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96" activeTab="0"/>
  </bookViews>
  <sheets>
    <sheet name="104年" sheetId="1" r:id="rId1"/>
  </sheets>
  <definedNames/>
  <calcPr fullCalcOnLoad="1"/>
</workbook>
</file>

<file path=xl/sharedStrings.xml><?xml version="1.0" encoding="utf-8"?>
<sst xmlns="http://schemas.openxmlformats.org/spreadsheetml/2006/main" count="50" uniqueCount="30">
  <si>
    <t>社區營造</t>
  </si>
  <si>
    <t>社會關懷</t>
  </si>
  <si>
    <t>環境永續</t>
  </si>
  <si>
    <t>民主參與</t>
  </si>
  <si>
    <t>文化深耕</t>
  </si>
  <si>
    <t>健康醫療</t>
  </si>
  <si>
    <t>教育培訓</t>
  </si>
  <si>
    <t>地方產業</t>
  </si>
  <si>
    <t>觀光休旅</t>
  </si>
  <si>
    <t>男</t>
  </si>
  <si>
    <t>女</t>
  </si>
  <si>
    <t>科技數位</t>
  </si>
  <si>
    <t>總計</t>
  </si>
  <si>
    <t>資料來源：桃園市政府青年事務局</t>
  </si>
  <si>
    <t>桃園市青年社會參與行動計畫參與人次</t>
  </si>
  <si>
    <t>說明：本表統計對象為參與獲桃園市政府補助之青年社會參與行動計畫團隊之青年。</t>
  </si>
  <si>
    <t>總計</t>
  </si>
  <si>
    <t>男</t>
  </si>
  <si>
    <t>女</t>
  </si>
  <si>
    <t>單位：人次</t>
  </si>
  <si>
    <t>104年</t>
  </si>
  <si>
    <t>105年</t>
  </si>
  <si>
    <t>行動計畫類別</t>
  </si>
  <si>
    <t>-</t>
  </si>
  <si>
    <t>總計</t>
  </si>
  <si>
    <t>男</t>
  </si>
  <si>
    <t>女</t>
  </si>
  <si>
    <t>106年</t>
  </si>
  <si>
    <t>107年</t>
  </si>
  <si>
    <t>108年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</si>
</sst>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0;\-#,###,##0;&quot;       －&quot;"/>
  </numFmts>
  <fonts count="46">
    <font>
      <sz val="12"/>
      <name val="新細明體"/>
      <family val="1"/>
    </font>
    <font>
      <sz val="9"/>
      <name val="新細明體"/>
      <family val="1"/>
    </font>
    <font>
      <sz val="9"/>
      <name val="細明體"/>
      <family val="3"/>
    </font>
    <font>
      <sz val="12"/>
      <name val="標楷體"/>
      <family val="4"/>
    </font>
    <font>
      <b/>
      <sz val="18"/>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theme="1"/>
      <name val="新細明體"/>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right/>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0" borderId="0" applyFill="0" applyBorder="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19" borderId="0" applyNumberFormat="0" applyBorder="0" applyAlignment="0" applyProtection="0"/>
    <xf numFmtId="0" fontId="30" fillId="0" borderId="1" applyNumberFormat="0" applyFill="0" applyAlignment="0" applyProtection="0"/>
    <xf numFmtId="0" fontId="31" fillId="20" borderId="0" applyNumberFormat="0" applyBorder="0" applyAlignment="0" applyProtection="0"/>
    <xf numFmtId="9" fontId="0" fillId="0" borderId="0" applyFont="0" applyFill="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2" borderId="4"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2" applyNumberFormat="0" applyAlignment="0" applyProtection="0"/>
    <xf numFmtId="0" fontId="41" fillId="21" borderId="8" applyNumberFormat="0" applyAlignment="0" applyProtection="0"/>
    <xf numFmtId="0" fontId="42" fillId="30" borderId="9" applyNumberFormat="0" applyAlignment="0" applyProtection="0"/>
    <xf numFmtId="0" fontId="43" fillId="31" borderId="0" applyNumberFormat="0" applyBorder="0" applyAlignment="0" applyProtection="0"/>
    <xf numFmtId="0" fontId="44" fillId="0" borderId="0" applyNumberFormat="0" applyFill="0" applyBorder="0" applyAlignment="0" applyProtection="0"/>
  </cellStyleXfs>
  <cellXfs count="55">
    <xf numFmtId="0" fontId="0" fillId="0" borderId="0" xfId="0" applyAlignment="1">
      <alignment vertical="center"/>
    </xf>
    <xf numFmtId="0" fontId="3" fillId="0" borderId="1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 fillId="0" borderId="10" xfId="0" applyFont="1" applyBorder="1" applyAlignment="1">
      <alignment horizontal="center" vertical="center" wrapText="1"/>
    </xf>
    <xf numFmtId="41" fontId="3" fillId="0" borderId="0" xfId="0" applyNumberFormat="1" applyFont="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xf>
    <xf numFmtId="41" fontId="3" fillId="0" borderId="0" xfId="0" applyNumberFormat="1" applyFont="1" applyBorder="1" applyAlignment="1">
      <alignment vertical="center"/>
    </xf>
    <xf numFmtId="41" fontId="3" fillId="0" borderId="11" xfId="0" applyNumberFormat="1" applyFont="1" applyBorder="1" applyAlignment="1">
      <alignment horizontal="center" vertical="center" wrapText="1"/>
    </xf>
    <xf numFmtId="41" fontId="3" fillId="0" borderId="12" xfId="0" applyNumberFormat="1" applyFont="1" applyBorder="1" applyAlignment="1">
      <alignment horizontal="center" vertical="center"/>
    </xf>
    <xf numFmtId="41" fontId="3" fillId="0" borderId="11" xfId="0" applyNumberFormat="1" applyFont="1" applyBorder="1" applyAlignment="1">
      <alignment horizontal="center" vertical="center"/>
    </xf>
    <xf numFmtId="41" fontId="3" fillId="0" borderId="13" xfId="0" applyNumberFormat="1" applyFont="1" applyBorder="1" applyAlignment="1">
      <alignment horizontal="center" vertical="center"/>
    </xf>
    <xf numFmtId="41" fontId="3" fillId="0" borderId="14" xfId="0" applyNumberFormat="1" applyFont="1" applyBorder="1" applyAlignment="1">
      <alignment horizontal="center" vertical="center"/>
    </xf>
    <xf numFmtId="41" fontId="3" fillId="0" borderId="15" xfId="0" applyNumberFormat="1" applyFont="1" applyBorder="1" applyAlignment="1">
      <alignment horizontal="center" vertical="center"/>
    </xf>
    <xf numFmtId="41" fontId="3" fillId="0" borderId="11" xfId="0" applyNumberFormat="1" applyFont="1" applyBorder="1" applyAlignment="1">
      <alignment vertical="center"/>
    </xf>
    <xf numFmtId="41" fontId="3" fillId="0" borderId="11" xfId="0" applyNumberFormat="1" applyFont="1" applyBorder="1" applyAlignment="1">
      <alignment horizontal="right" vertical="center"/>
    </xf>
    <xf numFmtId="41" fontId="3" fillId="0" borderId="13" xfId="0" applyNumberFormat="1" applyFont="1" applyBorder="1" applyAlignment="1">
      <alignment vertical="center"/>
    </xf>
    <xf numFmtId="41" fontId="3" fillId="0" borderId="0" xfId="0" applyNumberFormat="1" applyFont="1" applyBorder="1" applyAlignment="1">
      <alignment horizontal="center" vertical="center" wrapText="1"/>
    </xf>
    <xf numFmtId="0" fontId="45" fillId="0" borderId="16" xfId="0" applyFont="1" applyBorder="1"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Border="1" applyAlignment="1">
      <alignment vertical="top" wrapText="1"/>
    </xf>
    <xf numFmtId="41" fontId="3" fillId="0" borderId="0" xfId="0" applyNumberFormat="1" applyFont="1" applyBorder="1" applyAlignment="1">
      <alignment horizontal="right" vertical="center"/>
    </xf>
    <xf numFmtId="0" fontId="0" fillId="0" borderId="0" xfId="0" applyBorder="1" applyAlignment="1">
      <alignment horizontal="center" vertical="center" wrapText="1"/>
    </xf>
    <xf numFmtId="0" fontId="45" fillId="0" borderId="0" xfId="0" applyFont="1" applyBorder="1" applyAlignment="1">
      <alignment horizontal="center" vertical="center"/>
    </xf>
    <xf numFmtId="0" fontId="3" fillId="0" borderId="17" xfId="0" applyFont="1" applyBorder="1" applyAlignment="1">
      <alignment horizontal="center" vertical="center" wrapText="1"/>
    </xf>
    <xf numFmtId="0" fontId="45" fillId="0" borderId="10" xfId="0" applyFont="1" applyBorder="1" applyAlignment="1">
      <alignment horizontal="center" vertical="center"/>
    </xf>
    <xf numFmtId="0" fontId="3" fillId="0" borderId="18" xfId="0" applyFont="1" applyBorder="1" applyAlignment="1">
      <alignment horizontal="center" vertical="center"/>
    </xf>
    <xf numFmtId="41" fontId="3" fillId="0" borderId="12" xfId="0" applyNumberFormat="1" applyFont="1" applyBorder="1" applyAlignment="1">
      <alignment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41" fontId="3" fillId="0" borderId="21" xfId="0" applyNumberFormat="1" applyFont="1" applyBorder="1" applyAlignment="1">
      <alignment horizontal="center" vertical="center"/>
    </xf>
    <xf numFmtId="41" fontId="3" fillId="0" borderId="20" xfId="0" applyNumberFormat="1" applyFont="1" applyBorder="1" applyAlignment="1">
      <alignment horizontal="center" vertical="center" wrapText="1"/>
    </xf>
    <xf numFmtId="41" fontId="3" fillId="0" borderId="22" xfId="0" applyNumberFormat="1" applyFont="1" applyBorder="1" applyAlignment="1">
      <alignment horizontal="center" vertical="center"/>
    </xf>
    <xf numFmtId="0" fontId="3"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Fill="1" applyBorder="1" applyAlignment="1">
      <alignment horizontal="center" vertical="center"/>
    </xf>
    <xf numFmtId="0" fontId="0" fillId="0" borderId="0" xfId="0" applyAlignment="1">
      <alignment vertical="center"/>
    </xf>
    <xf numFmtId="0" fontId="3" fillId="0" borderId="21" xfId="0" applyFont="1" applyBorder="1" applyAlignment="1">
      <alignment horizontal="left" vertical="top"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6" xfId="0" applyBorder="1" applyAlignment="1">
      <alignment vertical="center"/>
    </xf>
    <xf numFmtId="0" fontId="0" fillId="0" borderId="13" xfId="0" applyBorder="1" applyAlignment="1">
      <alignment vertical="center"/>
    </xf>
    <xf numFmtId="180" fontId="45" fillId="0" borderId="0" xfId="33" applyNumberFormat="1" applyFont="1" applyAlignment="1">
      <alignment horizontal="right" vertical="center"/>
    </xf>
    <xf numFmtId="180" fontId="45" fillId="0" borderId="0" xfId="33" applyNumberFormat="1" applyFont="1" applyAlignment="1">
      <alignment horizontal="right" vertical="center" wrapText="1"/>
    </xf>
    <xf numFmtId="180" fontId="45" fillId="0" borderId="25" xfId="33" applyNumberFormat="1" applyFont="1" applyBorder="1" applyAlignment="1">
      <alignment horizontal="righ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N31"/>
  <sheetViews>
    <sheetView tabSelected="1" zoomScale="85" zoomScaleNormal="85" zoomScaleSheetLayoutView="100" workbookViewId="0" topLeftCell="A1">
      <selection activeCell="H24" sqref="H24"/>
    </sheetView>
  </sheetViews>
  <sheetFormatPr defaultColWidth="9.00390625" defaultRowHeight="16.5"/>
  <cols>
    <col min="1" max="1" width="18.875" style="2" customWidth="1"/>
    <col min="2" max="13" width="15.625" style="2" customWidth="1"/>
    <col min="14" max="16384" width="9.00390625" style="2" customWidth="1"/>
  </cols>
  <sheetData>
    <row r="1" spans="1:13" ht="45" customHeight="1">
      <c r="A1" s="45" t="s">
        <v>14</v>
      </c>
      <c r="B1" s="46"/>
      <c r="C1" s="46"/>
      <c r="D1" s="46"/>
      <c r="E1" s="46"/>
      <c r="F1" s="46"/>
      <c r="G1" s="46"/>
      <c r="H1" s="46"/>
      <c r="I1" s="46"/>
      <c r="J1" s="46"/>
      <c r="K1" s="23"/>
      <c r="L1" s="23"/>
      <c r="M1" s="23"/>
    </row>
    <row r="2" spans="1:13" ht="21.75" customHeight="1">
      <c r="A2" s="48"/>
      <c r="B2" s="48"/>
      <c r="C2" s="48"/>
      <c r="D2" s="48"/>
      <c r="E2" s="3"/>
      <c r="F2" s="3"/>
      <c r="G2" s="3"/>
      <c r="H2" s="24"/>
      <c r="I2" s="24"/>
      <c r="K2" s="24"/>
      <c r="L2" s="24"/>
      <c r="M2" s="24"/>
    </row>
    <row r="3" spans="1:13" ht="21.75" customHeight="1">
      <c r="A3" s="7"/>
      <c r="B3" s="7"/>
      <c r="C3" s="27"/>
      <c r="D3" s="27"/>
      <c r="E3" s="7"/>
      <c r="F3" s="27"/>
      <c r="G3" s="27"/>
      <c r="H3" s="28"/>
      <c r="I3" s="23"/>
      <c r="J3" s="8" t="s">
        <v>19</v>
      </c>
      <c r="K3" s="24"/>
      <c r="L3" s="24"/>
      <c r="M3" s="24"/>
    </row>
    <row r="4" spans="1:13" ht="19.5" customHeight="1">
      <c r="A4" s="49" t="s">
        <v>22</v>
      </c>
      <c r="B4" s="41" t="s">
        <v>20</v>
      </c>
      <c r="C4" s="42"/>
      <c r="D4" s="43"/>
      <c r="E4" s="41" t="s">
        <v>21</v>
      </c>
      <c r="F4" s="42" t="s">
        <v>21</v>
      </c>
      <c r="G4" s="43"/>
      <c r="H4" s="41" t="s">
        <v>27</v>
      </c>
      <c r="I4" s="42"/>
      <c r="J4" s="43"/>
      <c r="K4" s="21"/>
      <c r="L4" s="21"/>
      <c r="M4" s="21"/>
    </row>
    <row r="5" spans="1:13" ht="24.75" customHeight="1">
      <c r="A5" s="50"/>
      <c r="B5" s="29" t="s">
        <v>12</v>
      </c>
      <c r="C5" s="1" t="s">
        <v>9</v>
      </c>
      <c r="D5" s="4" t="s">
        <v>10</v>
      </c>
      <c r="E5" s="4" t="s">
        <v>24</v>
      </c>
      <c r="F5" s="1" t="s">
        <v>25</v>
      </c>
      <c r="G5" s="4" t="s">
        <v>26</v>
      </c>
      <c r="H5" s="20" t="s">
        <v>16</v>
      </c>
      <c r="I5" s="20" t="s">
        <v>17</v>
      </c>
      <c r="J5" s="30" t="s">
        <v>18</v>
      </c>
      <c r="K5" s="21"/>
      <c r="L5" s="22"/>
      <c r="M5" s="21"/>
    </row>
    <row r="6" spans="1:13" ht="23.25" customHeight="1">
      <c r="A6" s="31" t="s">
        <v>12</v>
      </c>
      <c r="B6" s="10">
        <f aca="true" t="shared" si="0" ref="B6:B16">C6+D6</f>
        <v>186</v>
      </c>
      <c r="C6" s="5">
        <f>C16+C15+C14+C13+C12+C11+C10+C9+C8+C7</f>
        <v>72</v>
      </c>
      <c r="D6" s="11">
        <f>D16+D15+D14+D13+D12+D11+D10+D9+D8+D7</f>
        <v>114</v>
      </c>
      <c r="E6" s="10">
        <v>177</v>
      </c>
      <c r="F6" s="5">
        <f>F16+F15+F14+F13+F12+F11+F10+F9+F8+F7</f>
        <v>85</v>
      </c>
      <c r="G6" s="11">
        <f>G16+G15+G14+G13+G12+G11+G10+G9+G8+G7</f>
        <v>92</v>
      </c>
      <c r="H6" s="16">
        <f>I6+J6</f>
        <v>119</v>
      </c>
      <c r="I6" s="9">
        <f>SUM(I7:I16)</f>
        <v>64</v>
      </c>
      <c r="J6" s="32">
        <f>SUM(J7:J16)</f>
        <v>55</v>
      </c>
      <c r="K6" s="19"/>
      <c r="L6" s="5"/>
      <c r="M6" s="5"/>
    </row>
    <row r="7" spans="1:13" ht="23.25" customHeight="1">
      <c r="A7" s="33" t="s">
        <v>1</v>
      </c>
      <c r="B7" s="12">
        <f t="shared" si="0"/>
        <v>32</v>
      </c>
      <c r="C7" s="5">
        <v>14</v>
      </c>
      <c r="D7" s="11">
        <v>18</v>
      </c>
      <c r="E7" s="12">
        <v>71</v>
      </c>
      <c r="F7" s="5">
        <v>27</v>
      </c>
      <c r="G7" s="11">
        <v>44</v>
      </c>
      <c r="H7" s="16">
        <v>6</v>
      </c>
      <c r="I7" s="9">
        <v>2</v>
      </c>
      <c r="J7" s="32">
        <v>4</v>
      </c>
      <c r="K7" s="5"/>
      <c r="L7" s="5"/>
      <c r="M7" s="5"/>
    </row>
    <row r="8" spans="1:13" ht="23.25" customHeight="1">
      <c r="A8" s="33" t="s">
        <v>2</v>
      </c>
      <c r="B8" s="12">
        <f t="shared" si="0"/>
        <v>0</v>
      </c>
      <c r="C8" s="5">
        <v>0</v>
      </c>
      <c r="D8" s="11">
        <v>0</v>
      </c>
      <c r="E8" s="12">
        <v>13</v>
      </c>
      <c r="F8" s="5">
        <v>5</v>
      </c>
      <c r="G8" s="11">
        <v>8</v>
      </c>
      <c r="H8" s="16">
        <v>0</v>
      </c>
      <c r="I8" s="9">
        <v>0</v>
      </c>
      <c r="J8" s="32">
        <v>0</v>
      </c>
      <c r="K8" s="5"/>
      <c r="L8" s="5"/>
      <c r="M8" s="5"/>
    </row>
    <row r="9" spans="1:13" ht="23.25" customHeight="1">
      <c r="A9" s="33" t="s">
        <v>3</v>
      </c>
      <c r="B9" s="12">
        <f t="shared" si="0"/>
        <v>0</v>
      </c>
      <c r="C9" s="5">
        <v>0</v>
      </c>
      <c r="D9" s="11">
        <v>0</v>
      </c>
      <c r="E9" s="12">
        <v>0</v>
      </c>
      <c r="F9" s="5">
        <v>0</v>
      </c>
      <c r="G9" s="11">
        <v>0</v>
      </c>
      <c r="H9" s="12">
        <v>0</v>
      </c>
      <c r="I9" s="5">
        <v>0</v>
      </c>
      <c r="J9" s="11">
        <v>0</v>
      </c>
      <c r="K9" s="5"/>
      <c r="L9" s="5"/>
      <c r="M9" s="5"/>
    </row>
    <row r="10" spans="1:13" ht="23.25" customHeight="1">
      <c r="A10" s="33" t="s">
        <v>4</v>
      </c>
      <c r="B10" s="12">
        <f t="shared" si="0"/>
        <v>22</v>
      </c>
      <c r="C10" s="5">
        <v>12</v>
      </c>
      <c r="D10" s="11">
        <v>10</v>
      </c>
      <c r="E10" s="12">
        <v>14</v>
      </c>
      <c r="F10" s="5">
        <v>14</v>
      </c>
      <c r="G10" s="11">
        <v>0</v>
      </c>
      <c r="H10" s="16">
        <v>24</v>
      </c>
      <c r="I10" s="9">
        <v>14</v>
      </c>
      <c r="J10" s="11">
        <v>10</v>
      </c>
      <c r="K10" s="5"/>
      <c r="L10" s="5"/>
      <c r="M10" s="5"/>
    </row>
    <row r="11" spans="1:13" ht="23.25" customHeight="1">
      <c r="A11" s="33" t="s">
        <v>5</v>
      </c>
      <c r="B11" s="12">
        <f t="shared" si="0"/>
        <v>65</v>
      </c>
      <c r="C11" s="5">
        <v>6</v>
      </c>
      <c r="D11" s="11">
        <v>59</v>
      </c>
      <c r="E11" s="12">
        <v>0</v>
      </c>
      <c r="F11" s="5">
        <v>0</v>
      </c>
      <c r="G11" s="11">
        <v>0</v>
      </c>
      <c r="H11" s="12">
        <v>13</v>
      </c>
      <c r="I11" s="5">
        <v>1</v>
      </c>
      <c r="J11" s="11">
        <v>12</v>
      </c>
      <c r="K11" s="5"/>
      <c r="L11" s="5"/>
      <c r="M11" s="5"/>
    </row>
    <row r="12" spans="1:13" ht="23.25" customHeight="1">
      <c r="A12" s="33" t="s">
        <v>6</v>
      </c>
      <c r="B12" s="12">
        <f t="shared" si="0"/>
        <v>32</v>
      </c>
      <c r="C12" s="5">
        <v>19</v>
      </c>
      <c r="D12" s="11">
        <v>13</v>
      </c>
      <c r="E12" s="12">
        <v>38</v>
      </c>
      <c r="F12" s="5">
        <v>19</v>
      </c>
      <c r="G12" s="11">
        <v>19</v>
      </c>
      <c r="H12" s="16">
        <v>12</v>
      </c>
      <c r="I12" s="9">
        <v>5</v>
      </c>
      <c r="J12" s="32">
        <v>7</v>
      </c>
      <c r="K12" s="5"/>
      <c r="L12" s="5"/>
      <c r="M12" s="5"/>
    </row>
    <row r="13" spans="1:13" ht="23.25" customHeight="1">
      <c r="A13" s="33" t="s">
        <v>11</v>
      </c>
      <c r="B13" s="12">
        <f t="shared" si="0"/>
        <v>7</v>
      </c>
      <c r="C13" s="5">
        <v>6</v>
      </c>
      <c r="D13" s="11">
        <v>1</v>
      </c>
      <c r="E13" s="12">
        <v>0</v>
      </c>
      <c r="F13" s="5">
        <v>0</v>
      </c>
      <c r="G13" s="11">
        <v>0</v>
      </c>
      <c r="H13" s="12">
        <v>21</v>
      </c>
      <c r="I13" s="5">
        <v>17</v>
      </c>
      <c r="J13" s="11">
        <v>4</v>
      </c>
      <c r="K13" s="5"/>
      <c r="L13" s="5"/>
      <c r="M13" s="5"/>
    </row>
    <row r="14" spans="1:13" ht="23.25" customHeight="1">
      <c r="A14" s="33" t="s">
        <v>0</v>
      </c>
      <c r="B14" s="12">
        <f t="shared" si="0"/>
        <v>21</v>
      </c>
      <c r="C14" s="5">
        <v>13</v>
      </c>
      <c r="D14" s="11">
        <v>8</v>
      </c>
      <c r="E14" s="12">
        <v>41</v>
      </c>
      <c r="F14" s="5">
        <v>20</v>
      </c>
      <c r="G14" s="11">
        <v>21</v>
      </c>
      <c r="H14" s="16">
        <v>18</v>
      </c>
      <c r="I14" s="9">
        <v>13</v>
      </c>
      <c r="J14" s="32">
        <v>5</v>
      </c>
      <c r="K14" s="5"/>
      <c r="L14" s="5"/>
      <c r="M14" s="5"/>
    </row>
    <row r="15" spans="1:13" ht="23.25" customHeight="1">
      <c r="A15" s="33" t="s">
        <v>7</v>
      </c>
      <c r="B15" s="12">
        <f t="shared" si="0"/>
        <v>7</v>
      </c>
      <c r="C15" s="5">
        <v>2</v>
      </c>
      <c r="D15" s="11">
        <v>5</v>
      </c>
      <c r="E15" s="26" t="s">
        <v>23</v>
      </c>
      <c r="F15" s="5">
        <v>0</v>
      </c>
      <c r="G15" s="11">
        <v>0</v>
      </c>
      <c r="H15" s="17">
        <v>7</v>
      </c>
      <c r="I15" s="5">
        <v>1</v>
      </c>
      <c r="J15" s="11">
        <v>6</v>
      </c>
      <c r="K15" s="5"/>
      <c r="L15" s="5"/>
      <c r="M15" s="5"/>
    </row>
    <row r="16" spans="1:13" ht="23.25" customHeight="1">
      <c r="A16" s="34" t="s">
        <v>8</v>
      </c>
      <c r="B16" s="13">
        <f t="shared" si="0"/>
        <v>0</v>
      </c>
      <c r="C16" s="14">
        <v>0</v>
      </c>
      <c r="D16" s="15">
        <v>0</v>
      </c>
      <c r="E16" s="13">
        <f>F16+G16</f>
        <v>0</v>
      </c>
      <c r="F16" s="14">
        <v>0</v>
      </c>
      <c r="G16" s="15">
        <v>0</v>
      </c>
      <c r="H16" s="18">
        <v>18</v>
      </c>
      <c r="I16" s="14">
        <v>11</v>
      </c>
      <c r="J16" s="15">
        <v>7</v>
      </c>
      <c r="K16" s="5"/>
      <c r="L16" s="5"/>
      <c r="M16" s="5"/>
    </row>
    <row r="17" spans="1:13" ht="19.5" customHeight="1">
      <c r="A17" s="49" t="s">
        <v>22</v>
      </c>
      <c r="B17" s="41" t="s">
        <v>28</v>
      </c>
      <c r="C17" s="42"/>
      <c r="D17" s="43"/>
      <c r="E17" s="41" t="s">
        <v>29</v>
      </c>
      <c r="F17" s="42"/>
      <c r="G17" s="43"/>
      <c r="H17" s="41"/>
      <c r="I17" s="42"/>
      <c r="J17" s="43"/>
      <c r="K17" s="24"/>
      <c r="L17" s="24"/>
      <c r="M17" s="24"/>
    </row>
    <row r="18" spans="1:14" ht="20.25" customHeight="1">
      <c r="A18" s="51"/>
      <c r="B18" s="4" t="s">
        <v>12</v>
      </c>
      <c r="C18" s="1" t="s">
        <v>9</v>
      </c>
      <c r="D18" s="4" t="s">
        <v>10</v>
      </c>
      <c r="E18" s="4" t="s">
        <v>12</v>
      </c>
      <c r="F18" s="1" t="s">
        <v>9</v>
      </c>
      <c r="G18" s="4" t="s">
        <v>10</v>
      </c>
      <c r="H18" s="20"/>
      <c r="I18" s="20"/>
      <c r="J18" s="30"/>
      <c r="K18" s="25"/>
      <c r="L18" s="25"/>
      <c r="M18" s="25"/>
      <c r="N18" s="6"/>
    </row>
    <row r="19" spans="1:10" ht="15.75">
      <c r="A19" s="36" t="s">
        <v>12</v>
      </c>
      <c r="B19" s="39">
        <v>129</v>
      </c>
      <c r="C19" s="38">
        <v>49</v>
      </c>
      <c r="D19" s="40">
        <v>80</v>
      </c>
      <c r="E19" s="53">
        <v>258</v>
      </c>
      <c r="F19" s="52">
        <v>122</v>
      </c>
      <c r="G19" s="52">
        <v>136</v>
      </c>
      <c r="H19" s="16"/>
      <c r="I19" s="9"/>
      <c r="J19" s="32"/>
    </row>
    <row r="20" spans="1:10" ht="15.75">
      <c r="A20" s="35" t="s">
        <v>1</v>
      </c>
      <c r="B20" s="12">
        <f>C20+D20</f>
        <v>0</v>
      </c>
      <c r="C20" s="5">
        <v>0</v>
      </c>
      <c r="D20" s="11">
        <v>0</v>
      </c>
      <c r="E20" s="52">
        <v>13</v>
      </c>
      <c r="F20" s="52">
        <v>4</v>
      </c>
      <c r="G20" s="52">
        <v>9</v>
      </c>
      <c r="H20" s="16"/>
      <c r="I20" s="9"/>
      <c r="J20" s="32"/>
    </row>
    <row r="21" spans="1:10" ht="15.75">
      <c r="A21" s="35" t="s">
        <v>2</v>
      </c>
      <c r="B21" s="12">
        <v>6</v>
      </c>
      <c r="C21" s="5">
        <v>6</v>
      </c>
      <c r="D21" s="11">
        <v>0</v>
      </c>
      <c r="E21" s="52">
        <v>32</v>
      </c>
      <c r="F21" s="52">
        <v>17</v>
      </c>
      <c r="G21" s="52">
        <v>15</v>
      </c>
      <c r="H21" s="16"/>
      <c r="I21" s="9"/>
      <c r="J21" s="32"/>
    </row>
    <row r="22" spans="1:10" ht="15.75">
      <c r="A22" s="35" t="s">
        <v>3</v>
      </c>
      <c r="B22" s="12">
        <v>12</v>
      </c>
      <c r="C22" s="5">
        <v>7</v>
      </c>
      <c r="D22" s="11">
        <v>5</v>
      </c>
      <c r="E22" s="52">
        <v>4</v>
      </c>
      <c r="F22" s="52">
        <v>1</v>
      </c>
      <c r="G22" s="52">
        <v>3</v>
      </c>
      <c r="H22" s="12"/>
      <c r="I22" s="5"/>
      <c r="J22" s="11"/>
    </row>
    <row r="23" spans="1:10" ht="15.75">
      <c r="A23" s="35" t="s">
        <v>4</v>
      </c>
      <c r="B23" s="12">
        <v>32</v>
      </c>
      <c r="C23" s="5">
        <v>16</v>
      </c>
      <c r="D23" s="11">
        <v>16</v>
      </c>
      <c r="E23" s="52">
        <v>37</v>
      </c>
      <c r="F23" s="52">
        <v>17</v>
      </c>
      <c r="G23" s="52">
        <v>20</v>
      </c>
      <c r="H23" s="16"/>
      <c r="I23" s="9"/>
      <c r="J23" s="11"/>
    </row>
    <row r="24" spans="1:10" ht="15.75">
      <c r="A24" s="35" t="s">
        <v>5</v>
      </c>
      <c r="B24" s="12">
        <v>16</v>
      </c>
      <c r="C24" s="5">
        <v>1</v>
      </c>
      <c r="D24" s="11">
        <v>15</v>
      </c>
      <c r="E24" s="52">
        <v>5</v>
      </c>
      <c r="F24" s="52">
        <v>3</v>
      </c>
      <c r="G24" s="52">
        <v>2</v>
      </c>
      <c r="H24" s="12"/>
      <c r="I24" s="5"/>
      <c r="J24" s="11"/>
    </row>
    <row r="25" spans="1:10" ht="15.75">
      <c r="A25" s="35" t="s">
        <v>6</v>
      </c>
      <c r="B25" s="12">
        <v>20</v>
      </c>
      <c r="C25" s="5">
        <v>6</v>
      </c>
      <c r="D25" s="11">
        <v>14</v>
      </c>
      <c r="E25" s="52">
        <v>32</v>
      </c>
      <c r="F25" s="52">
        <v>13</v>
      </c>
      <c r="G25" s="52">
        <v>19</v>
      </c>
      <c r="H25" s="16"/>
      <c r="I25" s="9"/>
      <c r="J25" s="32"/>
    </row>
    <row r="26" spans="1:10" ht="15.75">
      <c r="A26" s="35" t="s">
        <v>11</v>
      </c>
      <c r="B26" s="12">
        <v>6</v>
      </c>
      <c r="C26" s="5">
        <v>4</v>
      </c>
      <c r="D26" s="11">
        <v>2</v>
      </c>
      <c r="E26" s="52">
        <v>7</v>
      </c>
      <c r="F26" s="52">
        <v>5</v>
      </c>
      <c r="G26" s="52">
        <v>2</v>
      </c>
      <c r="H26" s="12"/>
      <c r="I26" s="5"/>
      <c r="J26" s="11"/>
    </row>
    <row r="27" spans="1:10" ht="15.75">
      <c r="A27" s="35" t="s">
        <v>0</v>
      </c>
      <c r="B27" s="12">
        <v>27</v>
      </c>
      <c r="C27" s="5">
        <v>6</v>
      </c>
      <c r="D27" s="11">
        <v>21</v>
      </c>
      <c r="E27" s="52">
        <v>44</v>
      </c>
      <c r="F27" s="52">
        <v>22</v>
      </c>
      <c r="G27" s="52">
        <v>22</v>
      </c>
      <c r="H27" s="16"/>
      <c r="I27" s="9"/>
      <c r="J27" s="32"/>
    </row>
    <row r="28" spans="1:10" ht="15.75">
      <c r="A28" s="35" t="s">
        <v>7</v>
      </c>
      <c r="B28" s="12">
        <v>10</v>
      </c>
      <c r="C28" s="5">
        <v>3</v>
      </c>
      <c r="D28" s="11">
        <v>7</v>
      </c>
      <c r="E28" s="52">
        <v>48</v>
      </c>
      <c r="F28" s="52">
        <v>24</v>
      </c>
      <c r="G28" s="52">
        <v>24</v>
      </c>
      <c r="H28" s="17"/>
      <c r="I28" s="5"/>
      <c r="J28" s="11"/>
    </row>
    <row r="29" spans="1:10" ht="15.75">
      <c r="A29" s="37" t="s">
        <v>8</v>
      </c>
      <c r="B29" s="13">
        <v>0</v>
      </c>
      <c r="C29" s="14">
        <v>0</v>
      </c>
      <c r="D29" s="15">
        <v>0</v>
      </c>
      <c r="E29" s="54">
        <v>36</v>
      </c>
      <c r="F29" s="54">
        <v>16</v>
      </c>
      <c r="G29" s="54">
        <v>20</v>
      </c>
      <c r="H29" s="18"/>
      <c r="I29" s="14"/>
      <c r="J29" s="15"/>
    </row>
    <row r="30" spans="1:10" ht="15.75">
      <c r="A30" s="47" t="s">
        <v>13</v>
      </c>
      <c r="B30" s="47"/>
      <c r="C30" s="47"/>
      <c r="D30" s="47"/>
      <c r="E30" s="47"/>
      <c r="F30" s="47"/>
      <c r="G30" s="47"/>
      <c r="H30" s="47"/>
      <c r="I30" s="47"/>
      <c r="J30" s="47"/>
    </row>
    <row r="31" spans="1:10" ht="15.75">
      <c r="A31" s="44" t="s">
        <v>15</v>
      </c>
      <c r="B31" s="44"/>
      <c r="C31" s="44"/>
      <c r="D31" s="44"/>
      <c r="E31" s="44"/>
      <c r="F31" s="44"/>
      <c r="G31" s="44"/>
      <c r="H31" s="44"/>
      <c r="I31" s="44"/>
      <c r="J31" s="44"/>
    </row>
  </sheetData>
  <sheetProtection/>
  <mergeCells count="12">
    <mergeCell ref="A17:A18"/>
    <mergeCell ref="B17:D17"/>
    <mergeCell ref="E17:G17"/>
    <mergeCell ref="H17:J17"/>
    <mergeCell ref="H4:J4"/>
    <mergeCell ref="A31:J31"/>
    <mergeCell ref="A1:J1"/>
    <mergeCell ref="A30:J30"/>
    <mergeCell ref="A2:D2"/>
    <mergeCell ref="A4:A5"/>
    <mergeCell ref="B4:D4"/>
    <mergeCell ref="E4:G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MOEIT</dc:creator>
  <cp:keywords/>
  <dc:description/>
  <cp:lastModifiedBy>劉欣茹</cp:lastModifiedBy>
  <cp:lastPrinted>2019-01-11T06:05:57Z</cp:lastPrinted>
  <dcterms:created xsi:type="dcterms:W3CDTF">2013-06-20T01:53:12Z</dcterms:created>
  <dcterms:modified xsi:type="dcterms:W3CDTF">2020-03-23T08:09:58Z</dcterms:modified>
  <cp:category/>
  <cp:version/>
  <cp:contentType/>
  <cp:contentStatus/>
</cp:coreProperties>
</file>