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929"/>
  <workbookPr/>
  <mc:AlternateContent xmlns:mc="http://schemas.openxmlformats.org/markup-compatibility/2006">
    <mc:Choice Requires="x15">
      <x15ac:absPath xmlns:x15ac="http://schemas.microsoft.com/office/spreadsheetml/2010/11/ac" url="C:\Users\10039853\Desktop\109年性平統計指標統計\110上網登載\"/>
    </mc:Choice>
  </mc:AlternateContent>
  <xr:revisionPtr revIDLastSave="0" documentId="13_ncr:1_{CF4C8995-3B37-46B8-A83C-3CBA9237CEA7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工作表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E7" i="1" l="1"/>
  <c r="E6" i="1"/>
  <c r="G5" i="1"/>
  <c r="E5" i="1" s="1"/>
  <c r="D5" i="1"/>
  <c r="C5" i="1"/>
  <c r="B7" i="1"/>
  <c r="B6" i="1"/>
  <c r="B8" i="1"/>
  <c r="B5" i="1" l="1"/>
</calcChain>
</file>

<file path=xl/sharedStrings.xml><?xml version="1.0" encoding="utf-8"?>
<sst xmlns="http://schemas.openxmlformats.org/spreadsheetml/2006/main" count="41" uniqueCount="17">
  <si>
    <t>身分別</t>
    <phoneticPr fontId="3" type="noConversion"/>
  </si>
  <si>
    <t>總計</t>
    <phoneticPr fontId="3" type="noConversion"/>
  </si>
  <si>
    <t>男</t>
    <phoneticPr fontId="3" type="noConversion"/>
  </si>
  <si>
    <t>女</t>
    <phoneticPr fontId="3" type="noConversion"/>
  </si>
  <si>
    <t>總 　 計</t>
    <phoneticPr fontId="3" type="noConversion"/>
  </si>
  <si>
    <t>高中職學生</t>
    <phoneticPr fontId="3" type="noConversion"/>
  </si>
  <si>
    <t>大專校院學生</t>
    <phoneticPr fontId="3" type="noConversion"/>
  </si>
  <si>
    <t>其他</t>
    <phoneticPr fontId="3" type="noConversion"/>
  </si>
  <si>
    <t>單位：人次</t>
  </si>
  <si>
    <t>資料來源：桃園市政府青年事務局。</t>
    <phoneticPr fontId="1" type="noConversion"/>
  </si>
  <si>
    <t>-</t>
    <phoneticPr fontId="1" type="noConversion"/>
  </si>
  <si>
    <t>桃園市青年職涯講座參與人次</t>
    <phoneticPr fontId="1" type="noConversion"/>
  </si>
  <si>
    <t>中華民國    105   年</t>
    <phoneticPr fontId="1" type="noConversion"/>
  </si>
  <si>
    <t>中華民國    106   年</t>
    <phoneticPr fontId="1" type="noConversion"/>
  </si>
  <si>
    <t>中華民國    107   年</t>
    <phoneticPr fontId="1" type="noConversion"/>
  </si>
  <si>
    <t>中華民國    108   年</t>
    <phoneticPr fontId="1" type="noConversion"/>
  </si>
  <si>
    <t>中華民國    109   年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</si>
</sst>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76" formatCode="_-* #,##0_-;\-* #,##0_-;_-* &quot;-&quot;??_-;_-@_-"/>
  </numFmts>
  <fonts count="28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新細明體"/>
      <family val="2"/>
      <charset val="136"/>
      <scheme val="minor"/>
    </font>
    <font>
      <sz val="9"/>
      <name val="新細明體"/>
      <family val="1"/>
      <charset val="136"/>
    </font>
    <font>
      <sz val="12"/>
      <name val="新細明體"/>
      <family val="1"/>
      <charset val="136"/>
    </font>
    <font>
      <sz val="12"/>
      <color theme="1"/>
      <name val="標楷體"/>
      <family val="4"/>
      <charset val="136"/>
    </font>
    <font>
      <b/>
      <sz val="16"/>
      <color theme="1"/>
      <name val="標楷體"/>
      <family val="4"/>
      <charset val="136"/>
    </font>
    <font>
      <sz val="14"/>
      <color theme="1"/>
      <name val="標楷體"/>
      <family val="4"/>
      <charset val="136"/>
    </font>
    <font>
      <sz val="12"/>
      <name val="標楷體"/>
      <family val="4"/>
      <charset val="136"/>
    </font>
    <font>
      <sz val="10"/>
      <color indexed="8"/>
      <name val="新細明體"/>
      <family val="1"/>
      <charset val="136"/>
    </font>
    <font>
      <sz val="10"/>
      <color indexed="9"/>
      <name val="新細明體"/>
      <family val="1"/>
      <charset val="136"/>
    </font>
    <font>
      <sz val="10"/>
      <color indexed="60"/>
      <name val="新細明體"/>
      <family val="1"/>
      <charset val="136"/>
    </font>
    <font>
      <b/>
      <sz val="10"/>
      <color indexed="8"/>
      <name val="新細明體"/>
      <family val="1"/>
      <charset val="136"/>
    </font>
    <font>
      <sz val="10"/>
      <color indexed="17"/>
      <name val="新細明體"/>
      <family val="1"/>
      <charset val="136"/>
    </font>
    <font>
      <b/>
      <sz val="10"/>
      <color indexed="52"/>
      <name val="新細明體"/>
      <family val="1"/>
      <charset val="136"/>
    </font>
    <font>
      <sz val="10"/>
      <color indexed="52"/>
      <name val="新細明體"/>
      <family val="1"/>
      <charset val="136"/>
    </font>
    <font>
      <i/>
      <sz val="10"/>
      <color indexed="23"/>
      <name val="新細明體"/>
      <family val="1"/>
      <charset val="136"/>
    </font>
    <font>
      <b/>
      <sz val="18"/>
      <color indexed="56"/>
      <name val="新細明體"/>
      <family val="1"/>
      <charset val="136"/>
    </font>
    <font>
      <b/>
      <sz val="15"/>
      <color indexed="56"/>
      <name val="新細明體"/>
      <family val="1"/>
      <charset val="136"/>
    </font>
    <font>
      <b/>
      <sz val="13"/>
      <color indexed="56"/>
      <name val="新細明體"/>
      <family val="1"/>
      <charset val="136"/>
    </font>
    <font>
      <b/>
      <sz val="11"/>
      <color indexed="56"/>
      <name val="新細明體"/>
      <family val="1"/>
      <charset val="136"/>
    </font>
    <font>
      <sz val="10"/>
      <color indexed="62"/>
      <name val="新細明體"/>
      <family val="1"/>
      <charset val="136"/>
    </font>
    <font>
      <b/>
      <sz val="10"/>
      <color indexed="63"/>
      <name val="新細明體"/>
      <family val="1"/>
      <charset val="136"/>
    </font>
    <font>
      <b/>
      <sz val="10"/>
      <color indexed="9"/>
      <name val="新細明體"/>
      <family val="1"/>
      <charset val="136"/>
    </font>
    <font>
      <sz val="10"/>
      <color indexed="20"/>
      <name val="新細明體"/>
      <family val="1"/>
      <charset val="136"/>
    </font>
    <font>
      <sz val="10"/>
      <color indexed="10"/>
      <name val="新細明體"/>
      <family val="1"/>
      <charset val="136"/>
    </font>
    <font>
      <sz val="11"/>
      <color theme="1"/>
      <name val="Calibri"/>
      <family val="2"/>
    </font>
    <font>
      <sz val="12"/>
      <color theme="1"/>
      <name val="新細明體"/>
      <family val="1"/>
      <charset val="136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43"/>
      </patternFill>
    </fill>
    <fill>
      <patternFill patternType="solid">
        <fgColor indexed="22"/>
      </patternFill>
    </fill>
    <fill>
      <patternFill patternType="solid">
        <fgColor indexed="2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50">
    <xf numFmtId="0" fontId="0" fillId="0" borderId="0">
      <alignment vertical="center"/>
    </xf>
    <xf numFmtId="43" fontId="2" fillId="0" borderId="0" applyFont="0" applyFill="0" applyBorder="0" applyAlignment="0" applyProtection="0">
      <alignment vertical="center"/>
    </xf>
    <xf numFmtId="0" fontId="4" fillId="0" borderId="0"/>
    <xf numFmtId="0" fontId="4" fillId="0" borderId="0"/>
    <xf numFmtId="0" fontId="4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0" fillId="12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2" fillId="0" borderId="13" applyNumberFormat="0" applyFill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4" fillId="17" borderId="14" applyNumberFormat="0" applyAlignment="0" applyProtection="0">
      <alignment vertical="center"/>
    </xf>
    <xf numFmtId="0" fontId="15" fillId="0" borderId="15" applyNumberFormat="0" applyFill="0" applyAlignment="0" applyProtection="0">
      <alignment vertical="center"/>
    </xf>
    <xf numFmtId="0" fontId="4" fillId="18" borderId="16" applyNumberFormat="0" applyFon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17" applyNumberFormat="0" applyFill="0" applyAlignment="0" applyProtection="0">
      <alignment vertical="center"/>
    </xf>
    <xf numFmtId="0" fontId="19" fillId="0" borderId="18" applyNumberFormat="0" applyFill="0" applyAlignment="0" applyProtection="0">
      <alignment vertical="center"/>
    </xf>
    <xf numFmtId="0" fontId="20" fillId="0" borderId="19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14" applyNumberFormat="0" applyAlignment="0" applyProtection="0">
      <alignment vertical="center"/>
    </xf>
    <xf numFmtId="0" fontId="22" fillId="17" borderId="20" applyNumberFormat="0" applyAlignment="0" applyProtection="0">
      <alignment vertical="center"/>
    </xf>
    <xf numFmtId="0" fontId="23" fillId="23" borderId="21" applyNumberFormat="0" applyAlignment="0" applyProtection="0">
      <alignment vertical="center"/>
    </xf>
    <xf numFmtId="0" fontId="24" fillId="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0"/>
    <xf numFmtId="0" fontId="27" fillId="0" borderId="0" applyFill="0" applyBorder="0" applyProtection="0">
      <alignment vertical="center"/>
    </xf>
    <xf numFmtId="43" fontId="27" fillId="0" borderId="0" applyFont="0" applyFill="0" applyBorder="0" applyAlignment="0" applyProtection="0">
      <alignment vertical="center"/>
    </xf>
  </cellStyleXfs>
  <cellXfs count="54">
    <xf numFmtId="0" fontId="0" fillId="0" borderId="0" xfId="0">
      <alignment vertical="center"/>
    </xf>
    <xf numFmtId="0" fontId="0" fillId="0" borderId="0" xfId="0" applyFont="1">
      <alignment vertical="center"/>
    </xf>
    <xf numFmtId="0" fontId="5" fillId="0" borderId="1" xfId="2" applyFont="1" applyFill="1" applyBorder="1" applyAlignment="1">
      <alignment horizontal="center" vertical="center"/>
    </xf>
    <xf numFmtId="0" fontId="5" fillId="0" borderId="0" xfId="2" applyFont="1"/>
    <xf numFmtId="0" fontId="5" fillId="0" borderId="0" xfId="0" applyFont="1">
      <alignment vertical="center"/>
    </xf>
    <xf numFmtId="0" fontId="7" fillId="0" borderId="0" xfId="0" applyFont="1" applyFill="1" applyBorder="1" applyAlignment="1">
      <alignment horizontal="left" vertical="center"/>
    </xf>
    <xf numFmtId="0" fontId="5" fillId="0" borderId="4" xfId="2" applyFont="1" applyFill="1" applyBorder="1" applyAlignment="1">
      <alignment horizontal="center" vertical="center"/>
    </xf>
    <xf numFmtId="0" fontId="5" fillId="0" borderId="5" xfId="3" applyFont="1" applyFill="1" applyBorder="1" applyAlignment="1">
      <alignment horizontal="center" vertical="distributed"/>
    </xf>
    <xf numFmtId="0" fontId="5" fillId="0" borderId="6" xfId="3" applyFont="1" applyFill="1" applyBorder="1" applyAlignment="1">
      <alignment horizontal="center" vertical="distributed"/>
    </xf>
    <xf numFmtId="176" fontId="5" fillId="0" borderId="7" xfId="1" applyNumberFormat="1" applyFont="1" applyFill="1" applyBorder="1" applyAlignment="1">
      <alignment horizontal="center" vertical="center"/>
    </xf>
    <xf numFmtId="176" fontId="5" fillId="0" borderId="8" xfId="1" applyNumberFormat="1" applyFont="1" applyFill="1" applyBorder="1" applyAlignment="1">
      <alignment horizontal="center" vertical="center"/>
    </xf>
    <xf numFmtId="176" fontId="5" fillId="0" borderId="9" xfId="1" applyNumberFormat="1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  <xf numFmtId="0" fontId="5" fillId="0" borderId="0" xfId="3" applyFont="1" applyFill="1" applyBorder="1" applyAlignment="1">
      <alignment horizontal="center" vertical="distributed"/>
    </xf>
    <xf numFmtId="176" fontId="5" fillId="0" borderId="10" xfId="1" applyNumberFormat="1" applyFont="1" applyFill="1" applyBorder="1" applyAlignment="1">
      <alignment horizontal="right" vertical="center"/>
    </xf>
    <xf numFmtId="176" fontId="5" fillId="0" borderId="2" xfId="1" applyNumberFormat="1" applyFont="1" applyFill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horizontal="right" vertical="center"/>
    </xf>
    <xf numFmtId="0" fontId="0" fillId="0" borderId="0" xfId="0" applyFont="1" applyBorder="1" applyAlignment="1">
      <alignment vertical="center"/>
    </xf>
    <xf numFmtId="176" fontId="8" fillId="0" borderId="8" xfId="1" applyNumberFormat="1" applyFont="1" applyFill="1" applyBorder="1" applyAlignment="1">
      <alignment horizontal="center" vertical="center"/>
    </xf>
    <xf numFmtId="176" fontId="8" fillId="0" borderId="0" xfId="1" applyNumberFormat="1" applyFont="1" applyFill="1" applyBorder="1" applyAlignment="1">
      <alignment horizontal="center" vertical="center"/>
    </xf>
    <xf numFmtId="176" fontId="8" fillId="0" borderId="2" xfId="1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8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horizontal="center" vertical="center"/>
    </xf>
    <xf numFmtId="0" fontId="8" fillId="0" borderId="0" xfId="2" applyFont="1" applyFill="1" applyBorder="1" applyAlignment="1">
      <alignment horizontal="center" vertical="center"/>
    </xf>
    <xf numFmtId="176" fontId="5" fillId="0" borderId="0" xfId="1" applyNumberFormat="1" applyFont="1" applyFill="1" applyBorder="1" applyAlignment="1">
      <alignment horizontal="right" vertical="center"/>
    </xf>
    <xf numFmtId="0" fontId="5" fillId="0" borderId="1" xfId="0" applyFont="1" applyBorder="1" applyAlignment="1">
      <alignment horizontal="center" vertical="center"/>
    </xf>
    <xf numFmtId="176" fontId="8" fillId="0" borderId="4" xfId="1" applyNumberFormat="1" applyFont="1" applyFill="1" applyBorder="1" applyAlignment="1">
      <alignment horizontal="center" vertical="center"/>
    </xf>
    <xf numFmtId="176" fontId="8" fillId="0" borderId="5" xfId="1" applyNumberFormat="1" applyFont="1" applyFill="1" applyBorder="1" applyAlignment="1">
      <alignment horizontal="center" vertical="center"/>
    </xf>
    <xf numFmtId="176" fontId="8" fillId="0" borderId="6" xfId="1" applyNumberFormat="1" applyFont="1" applyFill="1" applyBorder="1" applyAlignment="1">
      <alignment horizontal="center" vertical="center"/>
    </xf>
    <xf numFmtId="0" fontId="0" fillId="0" borderId="0" xfId="0" applyFont="1" applyBorder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" fillId="0" borderId="11" xfId="2" applyFont="1" applyFill="1" applyBorder="1" applyAlignment="1">
      <alignment horizontal="center" vertical="center"/>
    </xf>
    <xf numFmtId="176" fontId="8" fillId="0" borderId="7" xfId="23" applyNumberFormat="1" applyFont="1" applyFill="1" applyBorder="1" applyAlignment="1">
      <alignment horizontal="center" vertical="center"/>
    </xf>
    <xf numFmtId="176" fontId="8" fillId="0" borderId="9" xfId="23" applyNumberFormat="1" applyFont="1" applyFill="1" applyBorder="1" applyAlignment="1">
      <alignment horizontal="center" vertical="center"/>
    </xf>
    <xf numFmtId="176" fontId="8" fillId="0" borderId="10" xfId="23" applyNumberFormat="1" applyFont="1" applyFill="1" applyBorder="1" applyAlignment="1">
      <alignment horizontal="center" vertical="center"/>
    </xf>
    <xf numFmtId="3" fontId="0" fillId="0" borderId="4" xfId="0" applyNumberFormat="1" applyFont="1" applyBorder="1">
      <alignment vertical="center"/>
    </xf>
    <xf numFmtId="3" fontId="0" fillId="0" borderId="5" xfId="0" applyNumberFormat="1" applyFont="1" applyBorder="1">
      <alignment vertical="center"/>
    </xf>
    <xf numFmtId="3" fontId="0" fillId="0" borderId="6" xfId="0" applyNumberFormat="1" applyFont="1" applyBorder="1">
      <alignment vertical="center"/>
    </xf>
    <xf numFmtId="176" fontId="5" fillId="0" borderId="4" xfId="1" applyNumberFormat="1" applyFont="1" applyFill="1" applyBorder="1" applyAlignment="1">
      <alignment horizontal="center" vertical="center"/>
    </xf>
    <xf numFmtId="176" fontId="5" fillId="0" borderId="5" xfId="1" applyNumberFormat="1" applyFont="1" applyFill="1" applyBorder="1" applyAlignment="1">
      <alignment horizontal="center" vertical="center"/>
    </xf>
    <xf numFmtId="176" fontId="5" fillId="0" borderId="6" xfId="1" applyNumberFormat="1" applyFont="1" applyFill="1" applyBorder="1" applyAlignment="1">
      <alignment horizontal="right" vertical="center"/>
    </xf>
    <xf numFmtId="0" fontId="5" fillId="0" borderId="4" xfId="0" applyFont="1" applyBorder="1" applyAlignment="1">
      <alignment horizontal="center" vertical="center"/>
    </xf>
    <xf numFmtId="0" fontId="0" fillId="0" borderId="6" xfId="0" applyBorder="1" applyAlignment="1">
      <alignment vertical="center"/>
    </xf>
    <xf numFmtId="0" fontId="5" fillId="0" borderId="3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0" fillId="0" borderId="0" xfId="0" applyAlignment="1">
      <alignment vertical="center"/>
    </xf>
  </cellXfs>
  <cellStyles count="50">
    <cellStyle name="20% - 輔色1 2" xfId="5" xr:uid="{00000000-0005-0000-0000-000000000000}"/>
    <cellStyle name="20% - 輔色2 2" xfId="6" xr:uid="{00000000-0005-0000-0000-000001000000}"/>
    <cellStyle name="20% - 輔色3 2" xfId="7" xr:uid="{00000000-0005-0000-0000-000002000000}"/>
    <cellStyle name="20% - 輔色4 2" xfId="8" xr:uid="{00000000-0005-0000-0000-000003000000}"/>
    <cellStyle name="20% - 輔色5 2" xfId="9" xr:uid="{00000000-0005-0000-0000-000004000000}"/>
    <cellStyle name="20% - 輔色6 2" xfId="10" xr:uid="{00000000-0005-0000-0000-000005000000}"/>
    <cellStyle name="40% - 輔色1 2" xfId="11" xr:uid="{00000000-0005-0000-0000-000006000000}"/>
    <cellStyle name="40% - 輔色2 2" xfId="12" xr:uid="{00000000-0005-0000-0000-000007000000}"/>
    <cellStyle name="40% - 輔色3 2" xfId="13" xr:uid="{00000000-0005-0000-0000-000008000000}"/>
    <cellStyle name="40% - 輔色4 2" xfId="14" xr:uid="{00000000-0005-0000-0000-000009000000}"/>
    <cellStyle name="40% - 輔色5 2" xfId="15" xr:uid="{00000000-0005-0000-0000-00000A000000}"/>
    <cellStyle name="40% - 輔色6 2" xfId="16" xr:uid="{00000000-0005-0000-0000-00000B000000}"/>
    <cellStyle name="60% - 輔色1 2" xfId="17" xr:uid="{00000000-0005-0000-0000-00000C000000}"/>
    <cellStyle name="60% - 輔色2 2" xfId="18" xr:uid="{00000000-0005-0000-0000-00000D000000}"/>
    <cellStyle name="60% - 輔色3 2" xfId="19" xr:uid="{00000000-0005-0000-0000-00000E000000}"/>
    <cellStyle name="60% - 輔色4 2" xfId="20" xr:uid="{00000000-0005-0000-0000-00000F000000}"/>
    <cellStyle name="60% - 輔色5 2" xfId="21" xr:uid="{00000000-0005-0000-0000-000010000000}"/>
    <cellStyle name="60% - 輔色6 2" xfId="22" xr:uid="{00000000-0005-0000-0000-000011000000}"/>
    <cellStyle name="一般" xfId="0" builtinId="0"/>
    <cellStyle name="一般 2" xfId="4" xr:uid="{00000000-0005-0000-0000-000013000000}"/>
    <cellStyle name="一般 2 2" xfId="48" xr:uid="{00000000-0005-0000-0000-000014000000}"/>
    <cellStyle name="一般 3" xfId="47" xr:uid="{00000000-0005-0000-0000-000015000000}"/>
    <cellStyle name="一般_Sheet1" xfId="2" xr:uid="{00000000-0005-0000-0000-000016000000}"/>
    <cellStyle name="一般_大專休退學新表改11" xfId="3" xr:uid="{00000000-0005-0000-0000-000017000000}"/>
    <cellStyle name="千分位" xfId="1" builtinId="3"/>
    <cellStyle name="千分位 2" xfId="23" xr:uid="{00000000-0005-0000-0000-000019000000}"/>
    <cellStyle name="千分位 3" xfId="49" xr:uid="{00000000-0005-0000-0000-00001A000000}"/>
    <cellStyle name="中等 2" xfId="24" xr:uid="{00000000-0005-0000-0000-00001B000000}"/>
    <cellStyle name="合計 2" xfId="25" xr:uid="{00000000-0005-0000-0000-00001C000000}"/>
    <cellStyle name="好 2" xfId="26" xr:uid="{00000000-0005-0000-0000-00001D000000}"/>
    <cellStyle name="計算方式 2" xfId="27" xr:uid="{00000000-0005-0000-0000-00001E000000}"/>
    <cellStyle name="連結的儲存格 2" xfId="28" xr:uid="{00000000-0005-0000-0000-00001F000000}"/>
    <cellStyle name="備註 2" xfId="29" xr:uid="{00000000-0005-0000-0000-000020000000}"/>
    <cellStyle name="說明文字 2" xfId="30" xr:uid="{00000000-0005-0000-0000-000021000000}"/>
    <cellStyle name="輔色1 2" xfId="31" xr:uid="{00000000-0005-0000-0000-000022000000}"/>
    <cellStyle name="輔色2 2" xfId="32" xr:uid="{00000000-0005-0000-0000-000023000000}"/>
    <cellStyle name="輔色3 2" xfId="33" xr:uid="{00000000-0005-0000-0000-000024000000}"/>
    <cellStyle name="輔色4 2" xfId="34" xr:uid="{00000000-0005-0000-0000-000025000000}"/>
    <cellStyle name="輔色5 2" xfId="35" xr:uid="{00000000-0005-0000-0000-000026000000}"/>
    <cellStyle name="輔色6 2" xfId="36" xr:uid="{00000000-0005-0000-0000-000027000000}"/>
    <cellStyle name="標題 1 2" xfId="38" xr:uid="{00000000-0005-0000-0000-000028000000}"/>
    <cellStyle name="標題 2 2" xfId="39" xr:uid="{00000000-0005-0000-0000-000029000000}"/>
    <cellStyle name="標題 3 2" xfId="40" xr:uid="{00000000-0005-0000-0000-00002A000000}"/>
    <cellStyle name="標題 4 2" xfId="41" xr:uid="{00000000-0005-0000-0000-00002B000000}"/>
    <cellStyle name="標題 5" xfId="37" xr:uid="{00000000-0005-0000-0000-00002C000000}"/>
    <cellStyle name="輸入 2" xfId="42" xr:uid="{00000000-0005-0000-0000-00002D000000}"/>
    <cellStyle name="輸出 2" xfId="43" xr:uid="{00000000-0005-0000-0000-00002E000000}"/>
    <cellStyle name="檢查儲存格 2" xfId="44" xr:uid="{00000000-0005-0000-0000-00002F000000}"/>
    <cellStyle name="壞 2" xfId="45" xr:uid="{00000000-0005-0000-0000-000030000000}"/>
    <cellStyle name="警告文字 2" xfId="46" xr:uid="{00000000-0005-0000-0000-00003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J22"/>
  <sheetViews>
    <sheetView tabSelected="1" topLeftCell="A10" zoomScale="115" zoomScaleNormal="115" workbookViewId="0">
      <selection activeCell="B18" sqref="B18"/>
    </sheetView>
  </sheetViews>
  <sheetFormatPr defaultColWidth="9" defaultRowHeight="16.2"/>
  <cols>
    <col min="1" max="8" width="15.6640625" style="1" customWidth="1"/>
    <col min="9" max="11" width="9" style="1"/>
    <col min="12" max="12" width="7.44140625" style="1" customWidth="1"/>
    <col min="13" max="16384" width="9" style="1"/>
  </cols>
  <sheetData>
    <row r="1" spans="1:88" ht="39" customHeight="1">
      <c r="A1" s="52" t="s">
        <v>11</v>
      </c>
      <c r="B1" s="53"/>
      <c r="C1" s="53"/>
      <c r="D1" s="53"/>
      <c r="E1" s="53"/>
      <c r="F1" s="53"/>
      <c r="G1" s="53"/>
      <c r="H1" s="35"/>
    </row>
    <row r="2" spans="1:88" ht="27.75" customHeight="1">
      <c r="A2" s="17"/>
      <c r="B2" s="34"/>
      <c r="C2" s="34"/>
      <c r="D2" s="34"/>
      <c r="E2" s="34"/>
      <c r="F2" s="34"/>
      <c r="G2" s="19" t="s">
        <v>8</v>
      </c>
      <c r="H2" s="17"/>
      <c r="I2" s="17"/>
      <c r="J2" s="17"/>
      <c r="L2" s="17"/>
      <c r="M2" s="18"/>
      <c r="N2" s="18"/>
      <c r="O2" s="18"/>
    </row>
    <row r="3" spans="1:88">
      <c r="A3" s="46" t="s">
        <v>0</v>
      </c>
      <c r="B3" s="48" t="s">
        <v>12</v>
      </c>
      <c r="C3" s="49"/>
      <c r="D3" s="50"/>
      <c r="E3" s="51" t="s">
        <v>13</v>
      </c>
      <c r="F3" s="51"/>
      <c r="G3" s="51"/>
      <c r="H3" s="20"/>
      <c r="I3" s="24"/>
      <c r="J3" s="25"/>
      <c r="L3" s="19"/>
      <c r="M3" s="20"/>
      <c r="N3" s="20"/>
      <c r="O3" s="20"/>
    </row>
    <row r="4" spans="1:88" s="4" customFormat="1" ht="39.9" customHeight="1">
      <c r="A4" s="47"/>
      <c r="B4" s="36" t="s">
        <v>1</v>
      </c>
      <c r="C4" s="2" t="s">
        <v>2</v>
      </c>
      <c r="D4" s="29" t="s">
        <v>3</v>
      </c>
      <c r="E4" s="2" t="s">
        <v>1</v>
      </c>
      <c r="F4" s="2" t="s">
        <v>2</v>
      </c>
      <c r="G4" s="29" t="s">
        <v>3</v>
      </c>
      <c r="H4" s="27"/>
      <c r="I4" s="27"/>
      <c r="J4" s="26"/>
      <c r="K4" s="3"/>
      <c r="L4" s="17"/>
      <c r="M4" s="13"/>
      <c r="N4" s="13"/>
      <c r="O4" s="17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</row>
    <row r="5" spans="1:88" s="4" customFormat="1" ht="39.9" customHeight="1">
      <c r="A5" s="6" t="s">
        <v>4</v>
      </c>
      <c r="B5" s="21">
        <f>C5+D5</f>
        <v>24033</v>
      </c>
      <c r="C5" s="21">
        <f>SUM(C6:C8)</f>
        <v>12187</v>
      </c>
      <c r="D5" s="30">
        <f>SUM(D6:D8)</f>
        <v>11846</v>
      </c>
      <c r="E5" s="9">
        <f>F5+G5</f>
        <v>1803</v>
      </c>
      <c r="F5" s="10">
        <v>763</v>
      </c>
      <c r="G5" s="43">
        <f>SUM(G6:G8)</f>
        <v>1040</v>
      </c>
      <c r="H5" s="22"/>
      <c r="I5" s="22"/>
      <c r="J5" s="22"/>
      <c r="K5" s="3"/>
      <c r="L5" s="13"/>
      <c r="M5" s="12"/>
      <c r="N5" s="12"/>
      <c r="O5" s="12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</row>
    <row r="6" spans="1:88" s="4" customFormat="1" ht="39.9" customHeight="1">
      <c r="A6" s="7" t="s">
        <v>5</v>
      </c>
      <c r="B6" s="22">
        <f>SUM(C6:D6)</f>
        <v>4409</v>
      </c>
      <c r="C6" s="22">
        <v>2007</v>
      </c>
      <c r="D6" s="31">
        <v>2402</v>
      </c>
      <c r="E6" s="11">
        <f t="shared" ref="E6:E7" si="0">F6+G6</f>
        <v>641</v>
      </c>
      <c r="F6" s="12">
        <v>195</v>
      </c>
      <c r="G6" s="44">
        <v>446</v>
      </c>
      <c r="H6" s="22"/>
      <c r="I6" s="22"/>
      <c r="J6" s="22"/>
      <c r="K6" s="3"/>
      <c r="L6" s="14"/>
      <c r="M6" s="12"/>
      <c r="N6" s="12"/>
      <c r="O6" s="12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</row>
    <row r="7" spans="1:88" s="4" customFormat="1" ht="39.9" customHeight="1">
      <c r="A7" s="7" t="s">
        <v>6</v>
      </c>
      <c r="B7" s="22">
        <f>SUM(C7:D7)</f>
        <v>5758</v>
      </c>
      <c r="C7" s="22">
        <v>2493</v>
      </c>
      <c r="D7" s="31">
        <v>3265</v>
      </c>
      <c r="E7" s="11">
        <f t="shared" si="0"/>
        <v>1162</v>
      </c>
      <c r="F7" s="12">
        <v>568</v>
      </c>
      <c r="G7" s="44">
        <v>594</v>
      </c>
      <c r="H7" s="22"/>
      <c r="I7" s="22"/>
      <c r="J7" s="22"/>
      <c r="K7" s="3"/>
      <c r="L7" s="14"/>
      <c r="M7" s="12"/>
      <c r="N7" s="12"/>
      <c r="O7" s="12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</row>
    <row r="8" spans="1:88" s="4" customFormat="1" ht="39.9" customHeight="1">
      <c r="A8" s="8" t="s">
        <v>7</v>
      </c>
      <c r="B8" s="23">
        <f>SUM(C8:D8)</f>
        <v>13866</v>
      </c>
      <c r="C8" s="23">
        <v>7687</v>
      </c>
      <c r="D8" s="32">
        <v>6179</v>
      </c>
      <c r="E8" s="15" t="s">
        <v>10</v>
      </c>
      <c r="F8" s="16" t="s">
        <v>10</v>
      </c>
      <c r="G8" s="45" t="s">
        <v>10</v>
      </c>
      <c r="H8" s="22"/>
      <c r="I8" s="22"/>
      <c r="J8" s="22"/>
      <c r="K8" s="3"/>
      <c r="L8" s="14"/>
      <c r="M8" s="28"/>
      <c r="N8" s="28"/>
      <c r="O8" s="28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</row>
    <row r="9" spans="1:88">
      <c r="A9" s="46" t="s">
        <v>0</v>
      </c>
      <c r="B9" s="48" t="s">
        <v>14</v>
      </c>
      <c r="C9" s="49"/>
      <c r="D9" s="50"/>
      <c r="E9" s="48" t="s">
        <v>15</v>
      </c>
      <c r="F9" s="49"/>
      <c r="G9" s="50"/>
      <c r="H9" s="33"/>
    </row>
    <row r="10" spans="1:88">
      <c r="A10" s="47"/>
      <c r="B10" s="36" t="s">
        <v>1</v>
      </c>
      <c r="C10" s="2" t="s">
        <v>2</v>
      </c>
      <c r="D10" s="29" t="s">
        <v>3</v>
      </c>
      <c r="E10" s="36" t="s">
        <v>1</v>
      </c>
      <c r="F10" s="2" t="s">
        <v>2</v>
      </c>
      <c r="G10" s="29" t="s">
        <v>3</v>
      </c>
      <c r="H10" s="33"/>
    </row>
    <row r="11" spans="1:88" ht="26.4" customHeight="1">
      <c r="A11" s="6" t="s">
        <v>4</v>
      </c>
      <c r="B11" s="37">
        <v>27394</v>
      </c>
      <c r="C11" s="21">
        <v>14457</v>
      </c>
      <c r="D11" s="30">
        <v>12937</v>
      </c>
      <c r="E11" s="37">
        <v>19622</v>
      </c>
      <c r="F11" s="21">
        <v>11797</v>
      </c>
      <c r="G11" s="40">
        <v>7825</v>
      </c>
    </row>
    <row r="12" spans="1:88" ht="30.6" customHeight="1">
      <c r="A12" s="7" t="s">
        <v>5</v>
      </c>
      <c r="B12" s="38">
        <v>2981</v>
      </c>
      <c r="C12" s="22">
        <v>1163</v>
      </c>
      <c r="D12" s="31">
        <v>1818</v>
      </c>
      <c r="E12" s="38">
        <v>2715</v>
      </c>
      <c r="F12" s="22">
        <v>1410</v>
      </c>
      <c r="G12" s="41">
        <v>1305</v>
      </c>
    </row>
    <row r="13" spans="1:88" ht="28.95" customHeight="1">
      <c r="A13" s="7" t="s">
        <v>6</v>
      </c>
      <c r="B13" s="38">
        <v>6215</v>
      </c>
      <c r="C13" s="22">
        <v>3196</v>
      </c>
      <c r="D13" s="31">
        <v>3019</v>
      </c>
      <c r="E13" s="38">
        <v>5804</v>
      </c>
      <c r="F13" s="22">
        <v>3035</v>
      </c>
      <c r="G13" s="41">
        <v>2769</v>
      </c>
    </row>
    <row r="14" spans="1:88" ht="26.4" customHeight="1">
      <c r="A14" s="8" t="s">
        <v>7</v>
      </c>
      <c r="B14" s="39">
        <v>18198</v>
      </c>
      <c r="C14" s="23">
        <v>10098</v>
      </c>
      <c r="D14" s="32">
        <v>8100</v>
      </c>
      <c r="E14" s="39">
        <v>11103</v>
      </c>
      <c r="F14" s="23">
        <v>7352</v>
      </c>
      <c r="G14" s="42">
        <v>3751</v>
      </c>
    </row>
    <row r="15" spans="1:88">
      <c r="A15" s="46" t="s">
        <v>0</v>
      </c>
      <c r="B15" s="48" t="s">
        <v>16</v>
      </c>
      <c r="C15" s="49"/>
      <c r="D15" s="50"/>
      <c r="E15" s="51"/>
      <c r="F15" s="51"/>
      <c r="G15" s="51"/>
      <c r="H15" s="33"/>
      <c r="I15" s="33"/>
      <c r="J15" s="33"/>
      <c r="K15" s="33"/>
    </row>
    <row r="16" spans="1:88">
      <c r="A16" s="47"/>
      <c r="B16" s="36" t="s">
        <v>1</v>
      </c>
      <c r="C16" s="2" t="s">
        <v>2</v>
      </c>
      <c r="D16" s="29" t="s">
        <v>3</v>
      </c>
      <c r="E16" s="2"/>
      <c r="F16" s="2"/>
      <c r="G16" s="29"/>
    </row>
    <row r="17" spans="1:11">
      <c r="A17" s="6" t="s">
        <v>4</v>
      </c>
      <c r="B17" s="21">
        <v>31857</v>
      </c>
      <c r="C17" s="21">
        <v>13638</v>
      </c>
      <c r="D17" s="30">
        <f>SUM(D18:D20)</f>
        <v>18219</v>
      </c>
      <c r="E17" s="9"/>
      <c r="F17" s="10"/>
      <c r="G17" s="43"/>
      <c r="H17" s="33"/>
      <c r="I17" s="33"/>
      <c r="J17" s="33"/>
      <c r="K17" s="33"/>
    </row>
    <row r="18" spans="1:11" ht="30" customHeight="1">
      <c r="A18" s="7" t="s">
        <v>5</v>
      </c>
      <c r="B18" s="22">
        <v>7298</v>
      </c>
      <c r="C18" s="22">
        <v>2180</v>
      </c>
      <c r="D18" s="31">
        <v>5118</v>
      </c>
      <c r="E18" s="11"/>
      <c r="F18" s="12"/>
      <c r="G18" s="44"/>
    </row>
    <row r="19" spans="1:11" ht="30" customHeight="1">
      <c r="A19" s="7" t="s">
        <v>6</v>
      </c>
      <c r="B19" s="22">
        <v>5105</v>
      </c>
      <c r="C19" s="22">
        <v>2422</v>
      </c>
      <c r="D19" s="31">
        <v>2683</v>
      </c>
      <c r="E19" s="11"/>
      <c r="F19" s="12"/>
      <c r="G19" s="44"/>
    </row>
    <row r="20" spans="1:11" ht="49.95" customHeight="1">
      <c r="A20" s="8" t="s">
        <v>7</v>
      </c>
      <c r="B20" s="23">
        <v>19454</v>
      </c>
      <c r="C20" s="23">
        <v>9036</v>
      </c>
      <c r="D20" s="32">
        <v>10418</v>
      </c>
      <c r="E20" s="15"/>
      <c r="F20" s="16"/>
      <c r="G20" s="45"/>
    </row>
    <row r="22" spans="1:11" ht="19.8">
      <c r="A22" s="5" t="s">
        <v>9</v>
      </c>
      <c r="B22" s="33"/>
      <c r="C22" s="33"/>
      <c r="D22" s="33"/>
    </row>
  </sheetData>
  <mergeCells count="10">
    <mergeCell ref="A15:A16"/>
    <mergeCell ref="B15:D15"/>
    <mergeCell ref="E15:G15"/>
    <mergeCell ref="A1:G1"/>
    <mergeCell ref="A3:A4"/>
    <mergeCell ref="B3:D3"/>
    <mergeCell ref="E3:G3"/>
    <mergeCell ref="A9:A10"/>
    <mergeCell ref="B9:D9"/>
    <mergeCell ref="E9:G9"/>
  </mergeCells>
  <phoneticPr fontId="1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>SYNNEX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吳宜臻</dc:creator>
  <cp:lastModifiedBy>劉欣茹</cp:lastModifiedBy>
  <cp:lastPrinted>2019-01-10T01:56:27Z</cp:lastPrinted>
  <dcterms:created xsi:type="dcterms:W3CDTF">2017-05-10T07:25:48Z</dcterms:created>
  <dcterms:modified xsi:type="dcterms:W3CDTF">2021-05-14T02:32:33Z</dcterms:modified>
</cp:coreProperties>
</file>