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40" windowWidth="12000" windowHeight="6360" tabRatio="787" activeTab="2"/>
  </bookViews>
  <sheets>
    <sheet name="5-1工廠登記家數 (1)(OK)" sheetId="1" r:id="rId1"/>
    <sheet name="5-1工廠登記家數 (續)(OK)" sheetId="2" r:id="rId2"/>
    <sheet name="5-2自來水供水普及率(OK)" sheetId="3" r:id="rId3"/>
  </sheets>
  <definedNames>
    <definedName name="_xlnm.Print_Area" localSheetId="0">'5-1工廠登記家數 (1)(OK)'!$A$1:$O$34</definedName>
    <definedName name="_xlnm.Print_Area" localSheetId="1">'5-1工廠登記家數 (續)(OK)'!$A$1:$N$34</definedName>
    <definedName name="_xlnm.Print_Area" localSheetId="2">'5-2自來水供水普及率(OK)'!$A$1:$E$25</definedName>
  </definedNames>
  <calcPr fullCalcOnLoad="1"/>
</workbook>
</file>

<file path=xl/sharedStrings.xml><?xml version="1.0" encoding="utf-8"?>
<sst xmlns="http://schemas.openxmlformats.org/spreadsheetml/2006/main" count="279" uniqueCount="211">
  <si>
    <t>工商業及市鄉建設</t>
  </si>
  <si>
    <t>Industry, Commerce and Public Works</t>
  </si>
  <si>
    <t>年底別</t>
  </si>
  <si>
    <t>End  of  Year</t>
  </si>
  <si>
    <t>Industry, Commerce and Public Works</t>
  </si>
  <si>
    <t>單位：家</t>
  </si>
  <si>
    <t xml:space="preserve">End  of  Year </t>
  </si>
  <si>
    <t>－</t>
  </si>
  <si>
    <t>民國101年底
 End of 2012</t>
  </si>
  <si>
    <t>民國102年底
 End of 2013</t>
  </si>
  <si>
    <t>總計</t>
  </si>
  <si>
    <t>紡織業</t>
  </si>
  <si>
    <t>Tobacco Manufacturing</t>
  </si>
  <si>
    <t>Textiles Mills</t>
  </si>
  <si>
    <t>Manufacture of Wearing Apparel, Accessories</t>
  </si>
  <si>
    <t>Manufacture of Leather, Fur &amp; Products</t>
  </si>
  <si>
    <t>Manufacture of Wood &amp; Bamboo Products</t>
  </si>
  <si>
    <t>Manufacture of Furniture &amp; Fixtures</t>
  </si>
  <si>
    <t>Manufacture of Printing</t>
  </si>
  <si>
    <t>Manufacture of Chemical Materials</t>
  </si>
  <si>
    <t>Manufacture of Chemical Products</t>
  </si>
  <si>
    <t>Manufacture of Petroleum &amp; Coal Products</t>
  </si>
  <si>
    <t>Manufacture of Rubber Products</t>
  </si>
  <si>
    <t>Manufacture of Plastic Products</t>
  </si>
  <si>
    <t>Manufacture of Non-metallic Mineral Products</t>
  </si>
  <si>
    <t>Basic Metal Industries</t>
  </si>
  <si>
    <t>Manufacture of Fabricated Metal Products</t>
  </si>
  <si>
    <t>Manufacture &amp; Repair of Machinery &amp; Equipment</t>
  </si>
  <si>
    <t xml:space="preserve">Manufacture of 3C Products </t>
  </si>
  <si>
    <t>Manufacture of Electronic Parts</t>
  </si>
  <si>
    <t>Manufacture &amp; Repair of Electrical &amp; Electronic Machinery</t>
  </si>
  <si>
    <t>Manufacture of Repair of Transport Equipment</t>
  </si>
  <si>
    <t>Manufacture of Miscellaneous Industrial Products</t>
  </si>
  <si>
    <t>總計</t>
  </si>
  <si>
    <t>食品製造業</t>
  </si>
  <si>
    <t>菸草製造業</t>
  </si>
  <si>
    <t>紡織業</t>
  </si>
  <si>
    <t>成衣及服飾品
製造業</t>
  </si>
  <si>
    <t>皮革、毛衣及其製品製造業</t>
  </si>
  <si>
    <t>木竹製品業</t>
  </si>
  <si>
    <t>家具及
裝設品業</t>
  </si>
  <si>
    <t>紙漿、紙及
紙製品業</t>
  </si>
  <si>
    <t>印刷及
其輔助業</t>
  </si>
  <si>
    <t>化學材料
製造業</t>
  </si>
  <si>
    <t>化學製品
製造業</t>
  </si>
  <si>
    <t>石油及煤油
製品製造業</t>
  </si>
  <si>
    <t>橡膠製品
製造業</t>
  </si>
  <si>
    <t>塑膠製品
製造業</t>
  </si>
  <si>
    <t>非金屬礦物
製品製造業</t>
  </si>
  <si>
    <t>金屬
基本工業</t>
  </si>
  <si>
    <t>金屬製品
製造業</t>
  </si>
  <si>
    <t>機械設備
製造配修業</t>
  </si>
  <si>
    <t>電腦通信及視聽
電子產品製造業</t>
  </si>
  <si>
    <t>電子零組件
製造業</t>
  </si>
  <si>
    <t>電力及電子機械
器材製造修配業</t>
  </si>
  <si>
    <t>運輸工具
製造修配業</t>
  </si>
  <si>
    <t>精密光學醫療器材
及鐘錶製造業</t>
  </si>
  <si>
    <t>其他工業
製品製造業</t>
  </si>
  <si>
    <t>Total</t>
  </si>
  <si>
    <t>Food &amp; Drinking Manufacturing</t>
  </si>
  <si>
    <t>Tobacco Manufacturing</t>
  </si>
  <si>
    <t>Textiles Mills</t>
  </si>
  <si>
    <t>Manufacture of Wearing Apparel, Accessories</t>
  </si>
  <si>
    <t>Manufacture of Leather, Fur &amp; Products</t>
  </si>
  <si>
    <t>Manufacture of Wood &amp; Bamboo Products</t>
  </si>
  <si>
    <t>Manufacture of Furniture &amp; Fixtures</t>
  </si>
  <si>
    <t>Manufacture of Pulp, Paper &amp;Paper Products</t>
  </si>
  <si>
    <t>Manufacture of Printing</t>
  </si>
  <si>
    <t>Manufacture of Chemical Materials</t>
  </si>
  <si>
    <t>Manufacture of Chemical Products</t>
  </si>
  <si>
    <t>Manufacture of Petroleum &amp; Coal Products</t>
  </si>
  <si>
    <t>Manufacture of Rubber Products</t>
  </si>
  <si>
    <t>Manufacture of Plastic Products</t>
  </si>
  <si>
    <t>Manufacture of Non-metallic Mineral Products</t>
  </si>
  <si>
    <t>Basic Metal Industries</t>
  </si>
  <si>
    <t>Manufacture of Fabricated Metal Products</t>
  </si>
  <si>
    <t>Manufacture &amp; Repair of Machinery &amp; Equipment</t>
  </si>
  <si>
    <t xml:space="preserve">Manufacture of 3C Products </t>
  </si>
  <si>
    <t>Manufacture of Electronic Parts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</si>
  <si>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</si>
  <si>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</si>
  <si>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</si>
  <si>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</si>
  <si>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－</t>
  </si>
  <si>
    <t>飲料製造業</t>
  </si>
  <si>
    <t>藥品製造業</t>
  </si>
  <si>
    <t>非金屬礦物製品製造業</t>
  </si>
  <si>
    <t>電子零組件製造業</t>
  </si>
  <si>
    <t>電腦、電子產品及光學製品製造業</t>
  </si>
  <si>
    <t>家具製造業</t>
  </si>
  <si>
    <t>其他製造業</t>
  </si>
  <si>
    <t>橡膠製品
製造業</t>
  </si>
  <si>
    <t>塑膠製品
製造業</t>
  </si>
  <si>
    <t>基本金屬
製造業</t>
  </si>
  <si>
    <t>金屬製品
製造業</t>
  </si>
  <si>
    <t>電力設備製造業</t>
  </si>
  <si>
    <t>機械設備
製造業</t>
  </si>
  <si>
    <t>汽車及其
零件製造業</t>
  </si>
  <si>
    <t>其他運輸工具
製造業</t>
  </si>
  <si>
    <t>Manufacture of Rubber Products</t>
  </si>
  <si>
    <t>Manufacture of Fabricated Metal Products</t>
  </si>
  <si>
    <t>Manufacture of autocar</t>
  </si>
  <si>
    <t>橡膠製品
製造業</t>
  </si>
  <si>
    <t>塑膠製品
製造業</t>
  </si>
  <si>
    <t>非金屬礦物
製品製造業</t>
  </si>
  <si>
    <t>基本金屬
製造業</t>
  </si>
  <si>
    <t>電子零組件
製造業</t>
  </si>
  <si>
    <t>電腦、電子
產品及光學
製品製造業</t>
  </si>
  <si>
    <t>電力設備
製造業</t>
  </si>
  <si>
    <t>機械設備
製造業</t>
  </si>
  <si>
    <t>汽車及其
零件製造業</t>
  </si>
  <si>
    <t>其他運輸工具
製造業</t>
  </si>
  <si>
    <t>家　具
製造業</t>
  </si>
  <si>
    <t>其　他
製造業</t>
  </si>
  <si>
    <t>Manufacture of autocar</t>
  </si>
  <si>
    <t xml:space="preserve">End  of  Year </t>
  </si>
  <si>
    <t>金屬製品
製造業</t>
  </si>
  <si>
    <t>年底別</t>
  </si>
  <si>
    <t>食品製造業</t>
  </si>
  <si>
    <t>菸草
製造業</t>
  </si>
  <si>
    <t>成衣及服飾品
製造業</t>
  </si>
  <si>
    <t>皮革、毛皮及其製品製造業</t>
  </si>
  <si>
    <t>木竹製品
製造業</t>
  </si>
  <si>
    <t>紙漿、紙及
紙製品製造業</t>
  </si>
  <si>
    <t>印刷及
其輔助業</t>
  </si>
  <si>
    <t>石油及煤製品製造業</t>
  </si>
  <si>
    <t>化學材料
製造業</t>
  </si>
  <si>
    <t>化學製品
製造業</t>
  </si>
  <si>
    <t xml:space="preserve">End  of  Year </t>
  </si>
  <si>
    <t>Total</t>
  </si>
  <si>
    <t>Food Manufacturing</t>
  </si>
  <si>
    <t>Drinking Manufacturing</t>
  </si>
  <si>
    <t>Tobacco Manufacturing</t>
  </si>
  <si>
    <t>Manufacture of Leather, Fur &amp; Products</t>
  </si>
  <si>
    <t>Manufacture of Wood &amp; Bamboo Products</t>
  </si>
  <si>
    <t>Manufacture of Pulp, Paper &amp; Paper Products</t>
  </si>
  <si>
    <t>Manufacture of materia medica</t>
  </si>
  <si>
    <t>食　品
製造業</t>
  </si>
  <si>
    <t>飲　料
製造業</t>
  </si>
  <si>
    <t>菸　草
製造業</t>
  </si>
  <si>
    <t>紡織業</t>
  </si>
  <si>
    <t>成衣及服飾品
製　造　業</t>
  </si>
  <si>
    <t>皮革、毛皮及
其製品製造業</t>
  </si>
  <si>
    <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</si>
  <si>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2005</t>
    </r>
  </si>
  <si>
    <t>－</t>
  </si>
  <si>
    <r>
      <t>民國</t>
    </r>
    <r>
      <rPr>
        <sz val="10"/>
        <rFont val="Arial Narrow"/>
        <family val="2"/>
      </rPr>
      <t>95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</si>
  <si>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</si>
  <si>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</si>
  <si>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</si>
  <si>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</si>
  <si>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</si>
  <si>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 xml:space="preserve">年底
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</si>
  <si>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2011</t>
    </r>
  </si>
  <si>
    <t>供水區域人口數</t>
  </si>
  <si>
    <t>Total Population</t>
  </si>
  <si>
    <t>Population in Served Area</t>
  </si>
  <si>
    <t>No. of Subscribers in Served Area</t>
  </si>
  <si>
    <t>Population served
B/A×100 (%)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</si>
  <si>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 xml:space="preserve">年底
</t>
    </r>
    <r>
      <rPr>
        <sz val="10"/>
        <rFont val="Arial Narrow"/>
        <family val="2"/>
      </rPr>
      <t xml:space="preserve"> End of 2007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</si>
  <si>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 xml:space="preserve">年底
</t>
    </r>
    <r>
      <rPr>
        <sz val="10"/>
        <rFont val="Arial Narrow"/>
        <family val="2"/>
      </rPr>
      <t xml:space="preserve"> End of 2008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</si>
  <si>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 xml:space="preserve">年底
</t>
    </r>
    <r>
      <rPr>
        <sz val="10"/>
        <rFont val="Arial Narrow"/>
        <family val="2"/>
      </rPr>
      <t xml:space="preserve"> End of 2009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</si>
  <si>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2014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</si>
  <si>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2014</t>
    </r>
  </si>
  <si>
    <t>Unit : Establishments</t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</si>
  <si>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2015</t>
    </r>
  </si>
  <si>
    <t>藥品及醫用化學製品製造業</t>
  </si>
  <si>
    <t>Pharmaceuticalsand MedicinalChemical ProductsManufacturing</t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</si>
  <si>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2015</t>
    </r>
  </si>
  <si>
    <t>表 5-1、 本區工廠登記家數</t>
  </si>
  <si>
    <r>
      <rPr>
        <sz val="12"/>
        <rFont val="Arial Narrow"/>
        <family val="2"/>
      </rPr>
      <t>Table 5-1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Number of Factories Existing Registered</t>
    </r>
  </si>
  <si>
    <t>表5-1、 本區工廠登記家數(續)</t>
  </si>
  <si>
    <r>
      <rPr>
        <sz val="12"/>
        <rFont val="Arial Narrow"/>
        <family val="2"/>
      </rPr>
      <t>Table 5-1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Number of Factories Existing Registered(Cont.)</t>
    </r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</si>
  <si>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Establishments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</si>
  <si>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2016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</si>
  <si>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2016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</si>
  <si>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2018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</si>
  <si>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2017</t>
    </r>
  </si>
  <si>
    <t>資料來源：本府經濟發展局。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</si>
  <si>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Department of Economic Development, Taoyuan City Gov.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</si>
  <si>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108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2019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</si>
  <si>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細明體"/>
        <family val="3"/>
      </rPr>
      <t xml:space="preserve">底
</t>
    </r>
    <r>
      <rPr>
        <sz val="10"/>
        <rFont val="Arial Narrow"/>
        <family val="2"/>
      </rPr>
      <t xml:space="preserve"> End of 2018</t>
    </r>
  </si>
  <si>
    <t>資料來源：本府經濟發展局。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</si>
  <si>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 xml:space="preserve"> Department of Economic Development, Taoyuan City Gov.</t>
    </r>
  </si>
  <si>
    <t>民國107年底
 End of 2018</t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</si>
  <si>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108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2019</t>
    </r>
  </si>
  <si>
    <t>年底別
End  of  Year</t>
  </si>
  <si>
    <t>人　　口　　數　（人）
Population (Person)</t>
  </si>
  <si>
    <t>供水普及率
B/A×100
(%)</t>
  </si>
  <si>
    <t>行政區域人口數
A</t>
  </si>
  <si>
    <t>實際供水人口數
B</t>
  </si>
  <si>
    <t>民國93年底
 End of 2004</t>
  </si>
  <si>
    <t>民國94年底
 End of 2005</t>
  </si>
  <si>
    <t>民國95年底
 End of 2006</t>
  </si>
  <si>
    <t>民國96年底
 End of 2007</t>
  </si>
  <si>
    <t>民國97年底
 End of 2008</t>
  </si>
  <si>
    <t>民國98年底
 End of 2009</t>
  </si>
  <si>
    <t>民國99年底
 End of 2010</t>
  </si>
  <si>
    <t>民國100年底
 End of 2011</t>
  </si>
  <si>
    <t>民國103年底
 End of 2014</t>
  </si>
  <si>
    <t>民國104年底
 End of 2015</t>
  </si>
  <si>
    <t>民國105年底
 End of 2016</t>
  </si>
  <si>
    <r>
      <t>民國106年底
 End of 2017</t>
    </r>
  </si>
  <si>
    <t>民國107年底
 End of 2018</t>
  </si>
  <si>
    <t>民國108年底
 End of 2019</t>
  </si>
  <si>
    <t>Source：Taiwan Water Corporation.</t>
  </si>
  <si>
    <t>表5-2、 自來水供水普及率
Table 5-2、Saturation of Water Supply</t>
  </si>
  <si>
    <t>民國109年底  End of 2020</t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</si>
  <si>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109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2020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</si>
  <si>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109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2020</t>
    </r>
  </si>
  <si>
    <t>資料來源：台灣自來水公司。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</si>
</sst>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#,##0.00"/>
    <numFmt numFmtId="177" formatCode="#,##0;[Red]#,##0"/>
    <numFmt numFmtId="178" formatCode="#,##0_);\(#,##0\)"/>
    <numFmt numFmtId="179" formatCode="_(* #,##0.00_);_(* \(#,##0.00\);_(* &quot;-&quot;??_);_(@_)"/>
    <numFmt numFmtId="180" formatCode="#,##0_ "/>
    <numFmt numFmtId="181" formatCode="#,##0.00_ "/>
    <numFmt numFmtId="182" formatCode="#,##0.00_);\(#,##0.00\)"/>
    <numFmt numFmtId="183" formatCode="#,##0.0;[Red]#,##0.0"/>
    <numFmt numFmtId="184" formatCode="#,##0.000;[Red]#,##0.000"/>
    <numFmt numFmtId="185" formatCode="_-* #,##0.000_-;\-* #,##0.000_-;_-* &quot;-&quot;??_-;_-@_-"/>
    <numFmt numFmtId="186" formatCode="#,##0.0_);\(#,##0.0\)"/>
    <numFmt numFmtId="187" formatCode="_(* #,##0_);_(* \(#,##0\);_(* &quot;-&quot;_);_(@_)"/>
    <numFmt numFmtId="188" formatCode="_-* #,##0.0_-;\-* #,##0.0_-;_-* &quot;-&quot;??_-;_-@_-"/>
    <numFmt numFmtId="189" formatCode="_-* #,##0_-;\-* #,##0_-;_-* &quot;-&quot;??_-;_-@_-"/>
    <numFmt numFmtId="190" formatCode="m&quot;月&quot;d&quot;日&quot;"/>
    <numFmt numFmtId="191" formatCode="_-* #,##0.0000_-;\-* #,##0.0000_-;_-* &quot;-&quot;??_-;_-@_-"/>
    <numFmt numFmtId="192" formatCode="#,##0.0000;[Red]#,##0.0000"/>
    <numFmt numFmtId="193" formatCode="_-* #,##0.00000_-;\-* #,##0.00000_-;_-* &quot;-&quot;??_-;_-@_-"/>
    <numFmt numFmtId="194" formatCode="0.0"/>
    <numFmt numFmtId="195" formatCode="0_);[Red]\(0\)"/>
    <numFmt numFmtId="196" formatCode="0.0000;[Red]0.0000"/>
    <numFmt numFmtId="197" formatCode="000"/>
    <numFmt numFmtId="198" formatCode="#,##0_ ;[Red]\-#,##0\ "/>
    <numFmt numFmtId="199" formatCode="_-* #,##0.0000_-;\-* #,##0.0000_-;_-* &quot;-&quot;_-;_-@_-"/>
    <numFmt numFmtId="200" formatCode="#,##0.0000_ "/>
    <numFmt numFmtId="201" formatCode="_-* #,##0.0_-;\-* #,##0.0_-;_-* &quot;-&quot;_-;_-@_-"/>
    <numFmt numFmtId="202" formatCode="#,##0.0000"/>
    <numFmt numFmtId="203" formatCode="_(* #,##0.000000_);_(* \(#,##0.000000\);_(* &quot;-&quot;??_);_(@_)"/>
    <numFmt numFmtId="204" formatCode="_(* \ ##0\ ##0\ ##0_);_(* \(#,##0\);_(* &quot;-&quot;??_);_(@_)"/>
    <numFmt numFmtId="205" formatCode="\ #,##0;\-\ #,##0;\ &quot;-&quot;"/>
    <numFmt numFmtId="206" formatCode="0.00_);[Red]\(0.00\)"/>
    <numFmt numFmtId="207" formatCode="#,##0.000000_ "/>
    <numFmt numFmtId="208" formatCode="#,##0.000000;[Red]#,##0.000000"/>
    <numFmt numFmtId="209" formatCode="_-* #,##0.000000_-;\-* #,##0.000000_-;_-* &quot;-&quot;??_-;_-@_-"/>
    <numFmt numFmtId="210" formatCode="#,##0.00000_ "/>
    <numFmt numFmtId="211" formatCode="_-* #\ ##0.00_-;\-* #,##0.00_-;_-* &quot;-&quot;_-;_-@_-"/>
    <numFmt numFmtId="212" formatCode="_-* #\ ###\ ##0_-;\-* #\ ##0_-;_-* &quot;-&quot;_-;_-@_-"/>
    <numFmt numFmtId="213" formatCode="0.00_ "/>
    <numFmt numFmtId="214" formatCode="#,##0.00_);[Red]\(#,##0.00\)"/>
    <numFmt numFmtId="215" formatCode="#,##0_);[Red]\(#,##0\)"/>
    <numFmt numFmtId="216" formatCode="#,##0.0000_);[Red]\(#,##0.0000\)"/>
    <numFmt numFmtId="217" formatCode="0_ "/>
    <numFmt numFmtId="218" formatCode="0_);\(0\)"/>
    <numFmt numFmtId="219" formatCode="_-* #\ ###\ ##0_-;\-* #,##0_-;_-* &quot;-&quot;_-;_-@_-"/>
    <numFmt numFmtId="220" formatCode="_-* #,##0.00_-;\-* #,##0.00_-;_-* &quot;-&quot;_-;_-@_-"/>
    <numFmt numFmtId="221" formatCode="0.0000%"/>
  </numFmts>
  <fonts count="66">
    <font>
      <sz val="12"/>
      <name val="新細明體"/>
      <family val="1"/>
    </font>
    <font>
      <sz val="9"/>
      <name val="超研澤中黑"/>
      <family val="3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華康粗圓體"/>
      <family val="3"/>
    </font>
    <font>
      <sz val="12"/>
      <name val="Arial"/>
      <family val="2"/>
    </font>
    <font>
      <sz val="9.5"/>
      <name val="Times New Roman"/>
      <family val="1"/>
    </font>
    <font>
      <sz val="8"/>
      <name val="Arial Narrow"/>
      <family val="2"/>
    </font>
    <font>
      <sz val="8"/>
      <name val="超研澤中黑"/>
      <family val="3"/>
    </font>
    <font>
      <sz val="10"/>
      <name val="Arial"/>
      <family val="2"/>
    </font>
    <font>
      <sz val="10"/>
      <name val="華康粗圓體"/>
      <family val="3"/>
    </font>
    <font>
      <sz val="8"/>
      <name val="華康粗圓體"/>
      <family val="3"/>
    </font>
    <font>
      <sz val="10"/>
      <name val="Arial Narrow"/>
      <family val="2"/>
    </font>
    <font>
      <sz val="8.5"/>
      <name val="Arial Narrow"/>
      <family val="2"/>
    </font>
    <font>
      <sz val="10"/>
      <name val="標楷體"/>
      <family val="4"/>
    </font>
    <font>
      <sz val="9"/>
      <name val="華康粗圓體"/>
      <family val="3"/>
    </font>
    <font>
      <sz val="8.5"/>
      <name val="華康粗圓體"/>
      <family val="3"/>
    </font>
    <font>
      <b/>
      <sz val="12"/>
      <name val="新細明體"/>
      <family val="1"/>
    </font>
    <font>
      <sz val="9.5"/>
      <name val="細明體"/>
      <family val="3"/>
    </font>
    <font>
      <sz val="9.5"/>
      <name val="Arial Narrow"/>
      <family val="2"/>
    </font>
    <font>
      <sz val="10"/>
      <name val="新細明體"/>
      <family val="1"/>
    </font>
    <font>
      <sz val="10"/>
      <color indexed="10"/>
      <name val="Arial Narrow"/>
      <family val="2"/>
    </font>
    <font>
      <sz val="10"/>
      <name val="細明體"/>
      <family val="3"/>
    </font>
    <font>
      <sz val="10"/>
      <name val="Times New Roman"/>
      <family val="1"/>
    </font>
    <font>
      <sz val="7"/>
      <name val="Arial Narrow"/>
      <family val="2"/>
    </font>
    <font>
      <sz val="12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.5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9"/>
      <name val="Calibri"/>
      <family val="1"/>
    </font>
    <font>
      <sz val="12"/>
      <name val="Calibri"/>
      <family val="1"/>
    </font>
    <font>
      <sz val="9.5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221" fontId="12" fillId="0" borderId="0">
      <alignment/>
      <protection/>
    </xf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221" fontId="12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1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39" applyFont="1" applyAlignment="1">
      <alignment horizontal="left" vertical="center"/>
      <protection/>
    </xf>
    <xf numFmtId="0" fontId="4" fillId="0" borderId="0" xfId="39" applyFont="1" applyAlignment="1">
      <alignment horizontal="center" vertical="center"/>
      <protection/>
    </xf>
    <xf numFmtId="0" fontId="6" fillId="0" borderId="0" xfId="39" applyFont="1" applyAlignment="1">
      <alignment horizontal="center" vertical="center"/>
      <protection/>
    </xf>
    <xf numFmtId="0" fontId="4" fillId="0" borderId="14" xfId="39" applyFont="1" applyBorder="1" applyAlignment="1">
      <alignment horizontal="center" vertical="center"/>
      <protection/>
    </xf>
    <xf numFmtId="0" fontId="4" fillId="0" borderId="0" xfId="39" applyFont="1" applyBorder="1" applyAlignment="1">
      <alignment horizontal="center" vertical="center"/>
      <protection/>
    </xf>
    <xf numFmtId="0" fontId="8" fillId="0" borderId="0" xfId="39" applyFont="1" applyAlignment="1">
      <alignment horizontal="center" vertical="center"/>
      <protection/>
    </xf>
    <xf numFmtId="0" fontId="7" fillId="0" borderId="0" xfId="39" applyFont="1" applyAlignment="1">
      <alignment horizontal="center" vertical="center"/>
      <protection/>
    </xf>
    <xf numFmtId="0" fontId="15" fillId="0" borderId="0" xfId="39" applyFont="1" applyAlignment="1">
      <alignment horizontal="left" vertical="center"/>
      <protection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0" xfId="39" applyFont="1" applyAlignment="1">
      <alignment horizontal="center" vertical="center"/>
      <protection/>
    </xf>
    <xf numFmtId="0" fontId="4" fillId="0" borderId="0" xfId="39" applyFont="1">
      <alignment/>
      <protection/>
    </xf>
    <xf numFmtId="0" fontId="4" fillId="0" borderId="0" xfId="39" applyFont="1" applyAlignment="1">
      <alignment vertical="center"/>
      <protection/>
    </xf>
    <xf numFmtId="0" fontId="16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20" fillId="0" borderId="0" xfId="39" applyFont="1" applyAlignment="1">
      <alignment horizontal="center" vertical="center"/>
      <protection/>
    </xf>
    <xf numFmtId="0" fontId="11" fillId="0" borderId="0" xfId="0" applyFont="1" applyBorder="1" applyAlignment="1">
      <alignment vertical="center" wrapText="1"/>
    </xf>
    <xf numFmtId="177" fontId="13" fillId="0" borderId="21" xfId="0" applyNumberFormat="1" applyFont="1" applyBorder="1" applyAlignment="1">
      <alignment horizontal="right" vertical="center"/>
    </xf>
    <xf numFmtId="177" fontId="13" fillId="0" borderId="22" xfId="0" applyNumberFormat="1" applyFont="1" applyBorder="1" applyAlignment="1">
      <alignment horizontal="right" vertical="center"/>
    </xf>
    <xf numFmtId="177" fontId="21" fillId="0" borderId="22" xfId="0" applyNumberFormat="1" applyFont="1" applyBorder="1" applyAlignment="1">
      <alignment horizontal="right" vertical="center"/>
    </xf>
    <xf numFmtId="177" fontId="13" fillId="0" borderId="23" xfId="0" applyNumberFormat="1" applyFont="1" applyBorder="1" applyAlignment="1">
      <alignment horizontal="right" vertical="center"/>
    </xf>
    <xf numFmtId="177" fontId="13" fillId="0" borderId="24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1" fillId="0" borderId="0" xfId="39" applyFont="1" applyBorder="1" applyAlignment="1">
      <alignment vertical="center" wrapText="1"/>
      <protection/>
    </xf>
    <xf numFmtId="177" fontId="13" fillId="0" borderId="21" xfId="39" applyNumberFormat="1" applyFont="1" applyBorder="1" applyAlignment="1">
      <alignment horizontal="right" vertical="center"/>
      <protection/>
    </xf>
    <xf numFmtId="177" fontId="13" fillId="0" borderId="22" xfId="39" applyNumberFormat="1" applyFont="1" applyBorder="1" applyAlignment="1">
      <alignment horizontal="right" vertical="center"/>
      <protection/>
    </xf>
    <xf numFmtId="177" fontId="11" fillId="0" borderId="22" xfId="39" applyNumberFormat="1" applyFont="1" applyBorder="1" applyAlignment="1">
      <alignment horizontal="right" vertical="center"/>
      <protection/>
    </xf>
    <xf numFmtId="177" fontId="13" fillId="0" borderId="23" xfId="39" applyNumberFormat="1" applyFont="1" applyBorder="1" applyAlignment="1">
      <alignment horizontal="right" vertical="center"/>
      <protection/>
    </xf>
    <xf numFmtId="177" fontId="13" fillId="0" borderId="24" xfId="39" applyNumberFormat="1" applyFont="1" applyBorder="1" applyAlignment="1">
      <alignment horizontal="right" vertical="center"/>
      <protection/>
    </xf>
    <xf numFmtId="0" fontId="13" fillId="0" borderId="0" xfId="39" applyFont="1" applyAlignment="1">
      <alignment horizontal="center" vertical="center"/>
      <protection/>
    </xf>
    <xf numFmtId="0" fontId="11" fillId="0" borderId="14" xfId="39" applyFont="1" applyBorder="1" applyAlignment="1">
      <alignment vertical="center" wrapText="1"/>
      <protection/>
    </xf>
    <xf numFmtId="177" fontId="13" fillId="0" borderId="10" xfId="39" applyNumberFormat="1" applyFont="1" applyBorder="1" applyAlignment="1">
      <alignment horizontal="right" vertical="center"/>
      <protection/>
    </xf>
    <xf numFmtId="177" fontId="13" fillId="0" borderId="13" xfId="39" applyNumberFormat="1" applyFont="1" applyBorder="1" applyAlignment="1">
      <alignment horizontal="right" vertical="center"/>
      <protection/>
    </xf>
    <xf numFmtId="177" fontId="11" fillId="0" borderId="13" xfId="39" applyNumberFormat="1" applyFont="1" applyBorder="1" applyAlignment="1">
      <alignment horizontal="right" vertical="center"/>
      <protection/>
    </xf>
    <xf numFmtId="177" fontId="13" fillId="0" borderId="11" xfId="39" applyNumberFormat="1" applyFont="1" applyBorder="1" applyAlignment="1">
      <alignment horizontal="right" vertical="center"/>
      <protection/>
    </xf>
    <xf numFmtId="177" fontId="13" fillId="0" borderId="12" xfId="39" applyNumberFormat="1" applyFont="1" applyBorder="1" applyAlignment="1">
      <alignment horizontal="right" vertical="center"/>
      <protection/>
    </xf>
    <xf numFmtId="177" fontId="11" fillId="0" borderId="23" xfId="39" applyNumberFormat="1" applyFont="1" applyBorder="1" applyAlignment="1">
      <alignment horizontal="right" vertical="center"/>
      <protection/>
    </xf>
    <xf numFmtId="177" fontId="11" fillId="0" borderId="24" xfId="39" applyNumberFormat="1" applyFont="1" applyBorder="1" applyAlignment="1">
      <alignment horizontal="right" vertical="center"/>
      <protection/>
    </xf>
    <xf numFmtId="0" fontId="11" fillId="0" borderId="20" xfId="0" applyFont="1" applyBorder="1" applyAlignment="1">
      <alignment vertical="center" wrapText="1"/>
    </xf>
    <xf numFmtId="177" fontId="13" fillId="0" borderId="21" xfId="40" applyNumberFormat="1" applyFont="1" applyBorder="1" applyAlignment="1">
      <alignment horizontal="right" vertical="center"/>
      <protection/>
    </xf>
    <xf numFmtId="177" fontId="13" fillId="0" borderId="23" xfId="40" applyNumberFormat="1" applyFont="1" applyBorder="1" applyAlignment="1">
      <alignment horizontal="right" vertical="center"/>
      <protection/>
    </xf>
    <xf numFmtId="177" fontId="11" fillId="0" borderId="23" xfId="40" applyNumberFormat="1" applyFont="1" applyBorder="1" applyAlignment="1">
      <alignment horizontal="right" vertical="center"/>
      <protection/>
    </xf>
    <xf numFmtId="177" fontId="11" fillId="0" borderId="24" xfId="40" applyNumberFormat="1" applyFont="1" applyBorder="1" applyAlignment="1">
      <alignment horizontal="right" vertical="center"/>
      <protection/>
    </xf>
    <xf numFmtId="0" fontId="13" fillId="0" borderId="0" xfId="40" applyFont="1" applyAlignment="1">
      <alignment horizontal="center" vertical="center"/>
      <protection/>
    </xf>
    <xf numFmtId="0" fontId="13" fillId="0" borderId="20" xfId="0" applyFont="1" applyBorder="1" applyAlignment="1">
      <alignment vertical="center" wrapText="1"/>
    </xf>
    <xf numFmtId="177" fontId="13" fillId="0" borderId="24" xfId="40" applyNumberFormat="1" applyFont="1" applyBorder="1" applyAlignment="1">
      <alignment horizontal="right" vertical="center"/>
      <protection/>
    </xf>
    <xf numFmtId="0" fontId="13" fillId="0" borderId="25" xfId="0" applyFont="1" applyBorder="1" applyAlignment="1">
      <alignment vertical="center" wrapText="1"/>
    </xf>
    <xf numFmtId="177" fontId="13" fillId="0" borderId="10" xfId="40" applyNumberFormat="1" applyFont="1" applyBorder="1" applyAlignment="1">
      <alignment horizontal="right" vertical="center"/>
      <protection/>
    </xf>
    <xf numFmtId="0" fontId="13" fillId="0" borderId="11" xfId="40" applyNumberFormat="1" applyFont="1" applyBorder="1" applyAlignment="1">
      <alignment horizontal="right" vertical="center"/>
      <protection/>
    </xf>
    <xf numFmtId="177" fontId="13" fillId="0" borderId="11" xfId="40" applyNumberFormat="1" applyFont="1" applyBorder="1" applyAlignment="1">
      <alignment horizontal="right" vertical="center"/>
      <protection/>
    </xf>
    <xf numFmtId="0" fontId="11" fillId="0" borderId="25" xfId="0" applyFont="1" applyBorder="1" applyAlignment="1">
      <alignment vertical="center" wrapText="1"/>
    </xf>
    <xf numFmtId="177" fontId="11" fillId="0" borderId="11" xfId="39" applyNumberFormat="1" applyFont="1" applyBorder="1" applyAlignment="1">
      <alignment horizontal="right" vertical="center"/>
      <protection/>
    </xf>
    <xf numFmtId="0" fontId="21" fillId="0" borderId="20" xfId="0" applyFont="1" applyBorder="1" applyAlignment="1">
      <alignment vertical="center" wrapText="1"/>
    </xf>
    <xf numFmtId="0" fontId="11" fillId="0" borderId="20" xfId="39" applyFont="1" applyBorder="1" applyAlignment="1">
      <alignment vertical="center" wrapText="1"/>
      <protection/>
    </xf>
    <xf numFmtId="0" fontId="11" fillId="0" borderId="25" xfId="39" applyFont="1" applyBorder="1" applyAlignment="1">
      <alignment vertical="center" wrapText="1"/>
      <protection/>
    </xf>
    <xf numFmtId="0" fontId="11" fillId="0" borderId="15" xfId="39" applyFont="1" applyBorder="1" applyAlignment="1">
      <alignment vertical="center" wrapText="1"/>
      <protection/>
    </xf>
    <xf numFmtId="177" fontId="13" fillId="0" borderId="16" xfId="39" applyNumberFormat="1" applyFont="1" applyBorder="1" applyAlignment="1">
      <alignment horizontal="right" vertical="center"/>
      <protection/>
    </xf>
    <xf numFmtId="177" fontId="13" fillId="0" borderId="17" xfId="39" applyNumberFormat="1" applyFont="1" applyBorder="1" applyAlignment="1">
      <alignment horizontal="right" vertical="center"/>
      <protection/>
    </xf>
    <xf numFmtId="177" fontId="13" fillId="0" borderId="19" xfId="39" applyNumberFormat="1" applyFont="1" applyBorder="1" applyAlignment="1">
      <alignment horizontal="right" vertical="center"/>
      <protection/>
    </xf>
    <xf numFmtId="177" fontId="13" fillId="0" borderId="0" xfId="39" applyNumberFormat="1" applyFont="1" applyAlignment="1">
      <alignment horizontal="center" vertical="center"/>
      <protection/>
    </xf>
    <xf numFmtId="0" fontId="13" fillId="0" borderId="10" xfId="40" applyNumberFormat="1" applyFont="1" applyBorder="1" applyAlignment="1">
      <alignment horizontal="right" vertical="center"/>
      <protection/>
    </xf>
    <xf numFmtId="177" fontId="13" fillId="0" borderId="14" xfId="39" applyNumberFormat="1" applyFont="1" applyBorder="1" applyAlignment="1">
      <alignment horizontal="right" vertical="center"/>
      <protection/>
    </xf>
    <xf numFmtId="41" fontId="13" fillId="0" borderId="20" xfId="0" applyNumberFormat="1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3" xfId="40" applyNumberFormat="1" applyFont="1" applyBorder="1" applyAlignment="1">
      <alignment horizontal="right" vertical="center"/>
      <protection/>
    </xf>
    <xf numFmtId="0" fontId="13" fillId="0" borderId="24" xfId="40" applyNumberFormat="1" applyFont="1" applyBorder="1" applyAlignment="1">
      <alignment horizontal="right" vertical="center"/>
      <protection/>
    </xf>
    <xf numFmtId="0" fontId="13" fillId="0" borderId="21" xfId="40" applyNumberFormat="1" applyFont="1" applyBorder="1" applyAlignment="1">
      <alignment horizontal="right" vertical="center"/>
      <protection/>
    </xf>
    <xf numFmtId="41" fontId="13" fillId="0" borderId="15" xfId="0" applyNumberFormat="1" applyFont="1" applyBorder="1" applyAlignment="1">
      <alignment horizontal="left" vertical="center" wrapText="1"/>
    </xf>
    <xf numFmtId="41" fontId="13" fillId="0" borderId="25" xfId="0" applyNumberFormat="1" applyFont="1" applyBorder="1" applyAlignment="1">
      <alignment horizontal="left" vertical="center" wrapText="1"/>
    </xf>
    <xf numFmtId="0" fontId="24" fillId="0" borderId="0" xfId="39" applyFont="1" applyAlignment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9" fillId="0" borderId="0" xfId="39" applyFont="1" applyAlignment="1">
      <alignment horizontal="right" vertical="center"/>
      <protection/>
    </xf>
    <xf numFmtId="0" fontId="8" fillId="0" borderId="14" xfId="38" applyFont="1" applyBorder="1" applyAlignment="1">
      <alignment horizontal="right" vertical="center"/>
      <protection/>
    </xf>
    <xf numFmtId="177" fontId="13" fillId="0" borderId="22" xfId="40" applyNumberFormat="1" applyFont="1" applyBorder="1" applyAlignment="1">
      <alignment horizontal="right" vertical="center"/>
      <protection/>
    </xf>
    <xf numFmtId="0" fontId="13" fillId="0" borderId="22" xfId="40" applyNumberFormat="1" applyFont="1" applyBorder="1" applyAlignment="1">
      <alignment horizontal="right" vertical="center"/>
      <protection/>
    </xf>
    <xf numFmtId="0" fontId="16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13" fillId="0" borderId="0" xfId="0" applyNumberFormat="1" applyFont="1" applyBorder="1" applyAlignment="1">
      <alignment horizontal="right" vertical="center"/>
    </xf>
    <xf numFmtId="177" fontId="13" fillId="0" borderId="0" xfId="39" applyNumberFormat="1" applyFont="1" applyBorder="1" applyAlignment="1">
      <alignment horizontal="right" vertical="center"/>
      <protection/>
    </xf>
    <xf numFmtId="0" fontId="20" fillId="0" borderId="0" xfId="39" applyFont="1" applyBorder="1" applyAlignment="1">
      <alignment horizontal="center" vertical="center"/>
      <protection/>
    </xf>
    <xf numFmtId="0" fontId="7" fillId="0" borderId="0" xfId="39" applyFont="1" applyBorder="1" applyAlignment="1">
      <alignment horizontal="center" vertical="center"/>
      <protection/>
    </xf>
    <xf numFmtId="0" fontId="24" fillId="0" borderId="0" xfId="39" applyFont="1" applyAlignment="1">
      <alignment vertical="center"/>
      <protection/>
    </xf>
    <xf numFmtId="0" fontId="21" fillId="0" borderId="0" xfId="0" applyFont="1" applyAlignment="1">
      <alignment vertical="center"/>
    </xf>
    <xf numFmtId="177" fontId="13" fillId="0" borderId="13" xfId="40" applyNumberFormat="1" applyFont="1" applyBorder="1" applyAlignment="1">
      <alignment horizontal="right" vertical="center"/>
      <protection/>
    </xf>
    <xf numFmtId="0" fontId="7" fillId="0" borderId="22" xfId="0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right" vertical="center"/>
    </xf>
    <xf numFmtId="0" fontId="13" fillId="0" borderId="12" xfId="40" applyNumberFormat="1" applyFont="1" applyBorder="1" applyAlignment="1">
      <alignment horizontal="right" vertical="center"/>
      <protection/>
    </xf>
    <xf numFmtId="177" fontId="11" fillId="0" borderId="11" xfId="40" applyNumberFormat="1" applyFont="1" applyBorder="1" applyAlignment="1">
      <alignment horizontal="right" vertical="center"/>
      <protection/>
    </xf>
    <xf numFmtId="177" fontId="13" fillId="0" borderId="12" xfId="40" applyNumberFormat="1" applyFont="1" applyBorder="1" applyAlignment="1">
      <alignment horizontal="right" vertical="center"/>
      <protection/>
    </xf>
    <xf numFmtId="0" fontId="13" fillId="0" borderId="0" xfId="40" applyNumberFormat="1" applyFont="1" applyBorder="1" applyAlignment="1">
      <alignment horizontal="right" vertical="center"/>
      <protection/>
    </xf>
    <xf numFmtId="177" fontId="13" fillId="0" borderId="14" xfId="40" applyNumberFormat="1" applyFont="1" applyBorder="1" applyAlignment="1">
      <alignment horizontal="right" vertical="center"/>
      <protection/>
    </xf>
    <xf numFmtId="177" fontId="13" fillId="0" borderId="0" xfId="40" applyNumberFormat="1" applyFont="1" applyBorder="1" applyAlignment="1">
      <alignment horizontal="right" vertical="center"/>
      <protection/>
    </xf>
    <xf numFmtId="0" fontId="13" fillId="0" borderId="14" xfId="40" applyNumberFormat="1" applyFont="1" applyBorder="1" applyAlignment="1">
      <alignment horizontal="right" vertical="center"/>
      <protection/>
    </xf>
    <xf numFmtId="0" fontId="7" fillId="0" borderId="14" xfId="39" applyFont="1" applyBorder="1" applyAlignment="1">
      <alignment horizontal="center" vertical="center"/>
      <protection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77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2" fillId="0" borderId="21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1" fontId="65" fillId="0" borderId="20" xfId="0" applyNumberFormat="1" applyFont="1" applyBorder="1" applyAlignment="1">
      <alignment horizontal="center" vertical="center"/>
    </xf>
    <xf numFmtId="41" fontId="65" fillId="0" borderId="21" xfId="0" applyNumberFormat="1" applyFont="1" applyBorder="1" applyAlignment="1">
      <alignment horizontal="center" vertical="center"/>
    </xf>
    <xf numFmtId="41" fontId="65" fillId="0" borderId="23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41" fontId="65" fillId="0" borderId="21" xfId="0" applyNumberFormat="1" applyFont="1" applyBorder="1" applyAlignment="1">
      <alignment horizontal="right" vertical="center"/>
    </xf>
    <xf numFmtId="41" fontId="65" fillId="0" borderId="23" xfId="0" applyNumberFormat="1" applyFont="1" applyBorder="1" applyAlignment="1">
      <alignment horizontal="right" vertical="center"/>
    </xf>
    <xf numFmtId="41" fontId="65" fillId="0" borderId="22" xfId="0" applyNumberFormat="1" applyFont="1" applyBorder="1" applyAlignment="1">
      <alignment horizontal="right" vertical="center"/>
    </xf>
    <xf numFmtId="0" fontId="65" fillId="0" borderId="0" xfId="39" applyFont="1" applyAlignment="1">
      <alignment horizontal="left" vertical="center"/>
      <protection/>
    </xf>
    <xf numFmtId="41" fontId="65" fillId="0" borderId="25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220" fontId="65" fillId="0" borderId="24" xfId="0" applyNumberFormat="1" applyFont="1" applyBorder="1" applyAlignment="1">
      <alignment horizontal="center" vertical="center"/>
    </xf>
    <xf numFmtId="220" fontId="65" fillId="0" borderId="24" xfId="0" applyNumberFormat="1" applyFont="1" applyBorder="1" applyAlignment="1">
      <alignment horizontal="right" vertical="center"/>
    </xf>
    <xf numFmtId="220" fontId="65" fillId="0" borderId="12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" fillId="0" borderId="27" xfId="39" applyFont="1" applyBorder="1" applyAlignment="1">
      <alignment horizontal="center" vertical="center"/>
      <protection/>
    </xf>
    <xf numFmtId="0" fontId="9" fillId="0" borderId="27" xfId="39" applyFont="1" applyBorder="1" applyAlignment="1">
      <alignment horizontal="right" vertical="center"/>
      <protection/>
    </xf>
    <xf numFmtId="0" fontId="8" fillId="0" borderId="27" xfId="38" applyFont="1" applyBorder="1" applyAlignment="1">
      <alignment horizontal="right" vertical="center"/>
      <protection/>
    </xf>
    <xf numFmtId="0" fontId="7" fillId="0" borderId="26" xfId="39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3" fillId="0" borderId="0" xfId="39" applyFont="1" applyBorder="1" applyAlignment="1">
      <alignment horizontal="center" vertical="center"/>
      <protection/>
    </xf>
    <xf numFmtId="0" fontId="4" fillId="0" borderId="0" xfId="39" applyFont="1" applyBorder="1" applyAlignment="1">
      <alignment horizontal="right" vertical="center"/>
      <protection/>
    </xf>
    <xf numFmtId="215" fontId="65" fillId="0" borderId="11" xfId="0" applyNumberFormat="1" applyFont="1" applyBorder="1" applyAlignment="1">
      <alignment horizontal="right" vertical="center"/>
    </xf>
    <xf numFmtId="180" fontId="17" fillId="0" borderId="17" xfId="0" applyNumberFormat="1" applyFont="1" applyFill="1" applyBorder="1" applyAlignment="1" quotePrefix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80" fontId="17" fillId="0" borderId="19" xfId="0" applyNumberFormat="1" applyFont="1" applyFill="1" applyBorder="1" applyAlignment="1" quotePrefix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80" fontId="17" fillId="0" borderId="26" xfId="0" applyNumberFormat="1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0" fontId="17" fillId="0" borderId="18" xfId="0" applyNumberFormat="1" applyFont="1" applyFill="1" applyBorder="1" applyAlignment="1" quotePrefix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6" fillId="0" borderId="0" xfId="39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39" applyFont="1" applyAlignment="1">
      <alignment horizontal="center" vertical="center"/>
      <protection/>
    </xf>
    <xf numFmtId="0" fontId="8" fillId="0" borderId="20" xfId="39" applyFont="1" applyBorder="1" applyAlignment="1">
      <alignment horizontal="center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21" xfId="39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80" fontId="8" fillId="0" borderId="23" xfId="0" applyNumberFormat="1" applyFont="1" applyFill="1" applyBorder="1" applyAlignment="1" quotePrefix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7" fontId="17" fillId="0" borderId="16" xfId="39" applyNumberFormat="1" applyFont="1" applyBorder="1" applyAlignment="1">
      <alignment horizontal="center" vertical="center"/>
      <protection/>
    </xf>
    <xf numFmtId="0" fontId="14" fillId="0" borderId="21" xfId="0" applyFont="1" applyBorder="1" applyAlignment="1">
      <alignment horizontal="center" vertical="center"/>
    </xf>
    <xf numFmtId="180" fontId="16" fillId="0" borderId="19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0" fontId="8" fillId="0" borderId="2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0" fontId="8" fillId="0" borderId="0" xfId="0" applyNumberFormat="1" applyFont="1" applyFill="1" applyBorder="1" applyAlignment="1" quotePrefix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0" fontId="8" fillId="0" borderId="22" xfId="0" applyNumberFormat="1" applyFont="1" applyFill="1" applyBorder="1" applyAlignment="1" quotePrefix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16" fillId="0" borderId="16" xfId="39" applyNumberFormat="1" applyFont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180" fontId="16" fillId="0" borderId="17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80" fontId="16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16" fillId="0" borderId="18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39" applyFont="1" applyAlignment="1">
      <alignment horizontal="right"/>
      <protection/>
    </xf>
    <xf numFmtId="0" fontId="0" fillId="0" borderId="0" xfId="0" applyAlignment="1">
      <alignment vertical="center"/>
    </xf>
    <xf numFmtId="0" fontId="15" fillId="0" borderId="0" xfId="39" applyFont="1" applyBorder="1" applyAlignment="1">
      <alignment horizontal="left" vertical="center"/>
      <protection/>
    </xf>
    <xf numFmtId="0" fontId="15" fillId="0" borderId="0" xfId="0" applyFont="1" applyBorder="1" applyAlignment="1">
      <alignment horizontal="left" vertical="center"/>
    </xf>
    <xf numFmtId="180" fontId="25" fillId="0" borderId="24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3" fillId="0" borderId="20" xfId="39" applyFont="1" applyBorder="1" applyAlignment="1">
      <alignment horizontal="center" vertical="center" wrapText="1"/>
      <protection/>
    </xf>
    <xf numFmtId="0" fontId="13" fillId="0" borderId="25" xfId="0" applyFont="1" applyBorder="1" applyAlignment="1">
      <alignment horizontal="center" vertical="center" wrapText="1"/>
    </xf>
    <xf numFmtId="0" fontId="6" fillId="0" borderId="0" xfId="39" applyFont="1" applyBorder="1" applyAlignment="1">
      <alignment horizontal="center" vertical="center"/>
      <protection/>
    </xf>
    <xf numFmtId="180" fontId="17" fillId="0" borderId="22" xfId="0" applyNumberFormat="1" applyFont="1" applyFill="1" applyBorder="1" applyAlignment="1" quotePrefix="1">
      <alignment horizontal="center" vertical="center" wrapText="1"/>
    </xf>
    <xf numFmtId="180" fontId="14" fillId="0" borderId="24" xfId="0" applyNumberFormat="1" applyFont="1" applyFill="1" applyBorder="1" applyAlignment="1" quotePrefix="1">
      <alignment horizontal="center" vertical="center" wrapText="1"/>
    </xf>
    <xf numFmtId="0" fontId="10" fillId="0" borderId="0" xfId="39" applyFont="1" applyAlignment="1">
      <alignment horizontal="center" vertical="center"/>
      <protection/>
    </xf>
    <xf numFmtId="180" fontId="8" fillId="0" borderId="21" xfId="0" applyNumberFormat="1" applyFont="1" applyFill="1" applyBorder="1" applyAlignment="1" quotePrefix="1">
      <alignment horizontal="center" vertical="center" wrapText="1"/>
    </xf>
    <xf numFmtId="180" fontId="8" fillId="0" borderId="24" xfId="0" applyNumberFormat="1" applyFont="1" applyFill="1" applyBorder="1" applyAlignment="1" quotePrefix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80" fontId="16" fillId="0" borderId="23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 quotePrefix="1">
      <alignment horizontal="center" vertical="center" wrapText="1"/>
    </xf>
    <xf numFmtId="180" fontId="8" fillId="0" borderId="12" xfId="0" applyNumberFormat="1" applyFont="1" applyFill="1" applyBorder="1" applyAlignment="1" quotePrefix="1">
      <alignment horizontal="center" vertical="center" wrapText="1"/>
    </xf>
    <xf numFmtId="180" fontId="8" fillId="0" borderId="23" xfId="0" applyNumberFormat="1" applyFont="1" applyFill="1" applyBorder="1" applyAlignment="1">
      <alignment horizontal="center" vertical="center" wrapText="1"/>
    </xf>
    <xf numFmtId="180" fontId="16" fillId="0" borderId="0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 quotePrefix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5-1" xfId="38"/>
    <cellStyle name="一般_94年工商及市鄉建設-淑芳" xfId="39"/>
    <cellStyle name="一般_94年工商及市鄉建設-淑芳 2" xfId="40"/>
    <cellStyle name="Comma" xfId="41"/>
    <cellStyle name="千分位 2" xfId="42"/>
    <cellStyle name="Comma [0]" xfId="43"/>
    <cellStyle name="千分位[0] 2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㽎㼿㼿?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㼿" xfId="69"/>
    <cellStyle name="㼿㼿" xfId="70"/>
    <cellStyle name="㼿㼿㼿?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"/>
  <sheetViews>
    <sheetView showGridLines="0" view="pageBreakPreview" zoomScale="106" zoomScaleNormal="115" zoomScaleSheetLayoutView="106" workbookViewId="0" topLeftCell="A27">
      <selection activeCell="F39" sqref="F39"/>
    </sheetView>
  </sheetViews>
  <sheetFormatPr defaultColWidth="8.625" defaultRowHeight="16.5"/>
  <cols>
    <col min="1" max="1" width="11.50390625" style="14" customWidth="1"/>
    <col min="2" max="14" width="12.625" style="14" customWidth="1"/>
    <col min="15" max="15" width="10.625" style="14" customWidth="1"/>
    <col min="16" max="16384" width="8.625" style="14" customWidth="1"/>
  </cols>
  <sheetData>
    <row r="1" spans="1:15" s="9" customFormat="1" ht="18" customHeight="1">
      <c r="A1" s="8" t="s">
        <v>0</v>
      </c>
      <c r="H1" s="82"/>
      <c r="I1" s="182" t="s">
        <v>4</v>
      </c>
      <c r="J1" s="183"/>
      <c r="K1" s="183"/>
      <c r="L1" s="183"/>
      <c r="M1" s="183"/>
      <c r="N1" s="183"/>
      <c r="O1" s="183"/>
    </row>
    <row r="2" spans="1:15" s="10" customFormat="1" ht="24" customHeight="1">
      <c r="A2" s="157" t="s">
        <v>169</v>
      </c>
      <c r="B2" s="157"/>
      <c r="C2" s="157"/>
      <c r="D2" s="157"/>
      <c r="E2" s="157"/>
      <c r="F2" s="157"/>
      <c r="G2" s="157"/>
      <c r="H2" s="157"/>
      <c r="I2" s="155" t="s">
        <v>170</v>
      </c>
      <c r="J2" s="156"/>
      <c r="K2" s="156"/>
      <c r="L2" s="156"/>
      <c r="M2" s="156"/>
      <c r="N2" s="156"/>
      <c r="O2" s="156"/>
    </row>
    <row r="3" spans="1:15" s="9" customFormat="1" ht="18" customHeight="1" thickBot="1">
      <c r="A3" s="11"/>
      <c r="B3" s="11"/>
      <c r="C3" s="11"/>
      <c r="D3" s="11"/>
      <c r="E3" s="11"/>
      <c r="H3" s="84" t="s">
        <v>5</v>
      </c>
      <c r="I3" s="83"/>
      <c r="J3" s="83"/>
      <c r="K3" s="83"/>
      <c r="M3" s="12"/>
      <c r="O3" s="85" t="s">
        <v>164</v>
      </c>
    </row>
    <row r="4" spans="1:15" s="1" customFormat="1" ht="24.75" hidden="1">
      <c r="A4" s="74" t="s">
        <v>2</v>
      </c>
      <c r="B4" s="17" t="s">
        <v>33</v>
      </c>
      <c r="C4" s="18" t="s">
        <v>34</v>
      </c>
      <c r="D4" s="18" t="s">
        <v>35</v>
      </c>
      <c r="E4" s="18" t="s">
        <v>36</v>
      </c>
      <c r="F4" s="18" t="s">
        <v>37</v>
      </c>
      <c r="G4" s="18" t="s">
        <v>38</v>
      </c>
      <c r="H4" s="88" t="s">
        <v>39</v>
      </c>
      <c r="I4" s="19" t="s">
        <v>40</v>
      </c>
      <c r="J4" s="18" t="s">
        <v>41</v>
      </c>
      <c r="K4" s="18" t="s">
        <v>42</v>
      </c>
      <c r="L4" s="18" t="s">
        <v>43</v>
      </c>
      <c r="M4" s="19" t="s">
        <v>44</v>
      </c>
      <c r="N4" s="18" t="s">
        <v>45</v>
      </c>
      <c r="O4" s="23" t="s">
        <v>46</v>
      </c>
    </row>
    <row r="5" spans="1:15" s="3" customFormat="1" ht="45.75" customHeight="1" hidden="1" thickBot="1">
      <c r="A5" s="73" t="s">
        <v>6</v>
      </c>
      <c r="B5" s="4" t="s">
        <v>58</v>
      </c>
      <c r="C5" s="5" t="s">
        <v>59</v>
      </c>
      <c r="D5" s="5" t="s">
        <v>60</v>
      </c>
      <c r="E5" s="5" t="s">
        <v>61</v>
      </c>
      <c r="F5" s="5" t="s">
        <v>62</v>
      </c>
      <c r="G5" s="5" t="s">
        <v>63</v>
      </c>
      <c r="H5" s="89" t="s">
        <v>64</v>
      </c>
      <c r="I5" s="7" t="s">
        <v>65</v>
      </c>
      <c r="J5" s="5" t="s">
        <v>66</v>
      </c>
      <c r="K5" s="5" t="s">
        <v>67</v>
      </c>
      <c r="L5" s="5" t="s">
        <v>68</v>
      </c>
      <c r="M5" s="7" t="s">
        <v>69</v>
      </c>
      <c r="N5" s="5" t="s">
        <v>70</v>
      </c>
      <c r="O5" s="6" t="s">
        <v>71</v>
      </c>
    </row>
    <row r="6" spans="1:15" s="32" customFormat="1" ht="34.5" customHeight="1" hidden="1">
      <c r="A6" s="26" t="s">
        <v>143</v>
      </c>
      <c r="B6" s="27">
        <v>1775</v>
      </c>
      <c r="C6" s="28">
        <v>72</v>
      </c>
      <c r="D6" s="29" t="s">
        <v>83</v>
      </c>
      <c r="E6" s="28">
        <v>205</v>
      </c>
      <c r="F6" s="30">
        <v>22</v>
      </c>
      <c r="G6" s="30">
        <v>6</v>
      </c>
      <c r="H6" s="90">
        <v>3</v>
      </c>
      <c r="I6" s="28">
        <v>19</v>
      </c>
      <c r="J6" s="30">
        <v>26</v>
      </c>
      <c r="K6" s="30">
        <v>17</v>
      </c>
      <c r="L6" s="30">
        <v>41</v>
      </c>
      <c r="M6" s="28">
        <v>49</v>
      </c>
      <c r="N6" s="29" t="s">
        <v>83</v>
      </c>
      <c r="O6" s="31">
        <v>13</v>
      </c>
    </row>
    <row r="7" spans="1:15" s="39" customFormat="1" ht="34.5" customHeight="1" hidden="1">
      <c r="A7" s="33" t="s">
        <v>144</v>
      </c>
      <c r="B7" s="34">
        <v>1785</v>
      </c>
      <c r="C7" s="35">
        <v>75</v>
      </c>
      <c r="D7" s="36" t="s">
        <v>145</v>
      </c>
      <c r="E7" s="35">
        <v>195</v>
      </c>
      <c r="F7" s="37">
        <v>23</v>
      </c>
      <c r="G7" s="37">
        <v>5</v>
      </c>
      <c r="H7" s="91">
        <v>2</v>
      </c>
      <c r="I7" s="35">
        <v>21</v>
      </c>
      <c r="J7" s="37">
        <v>23</v>
      </c>
      <c r="K7" s="37">
        <v>16</v>
      </c>
      <c r="L7" s="37">
        <v>38</v>
      </c>
      <c r="M7" s="35">
        <v>50</v>
      </c>
      <c r="N7" s="36" t="s">
        <v>145</v>
      </c>
      <c r="O7" s="38">
        <v>15</v>
      </c>
    </row>
    <row r="8" spans="1:15" s="39" customFormat="1" ht="34.5" customHeight="1" hidden="1" thickBot="1">
      <c r="A8" s="40" t="s">
        <v>146</v>
      </c>
      <c r="B8" s="41">
        <f>SUM(C8:O8)</f>
        <v>463</v>
      </c>
      <c r="C8" s="42">
        <v>74</v>
      </c>
      <c r="D8" s="43" t="s">
        <v>145</v>
      </c>
      <c r="E8" s="42">
        <v>194</v>
      </c>
      <c r="F8" s="44">
        <v>21</v>
      </c>
      <c r="G8" s="44">
        <v>4</v>
      </c>
      <c r="H8" s="71">
        <v>3</v>
      </c>
      <c r="I8" s="42">
        <v>22</v>
      </c>
      <c r="J8" s="44">
        <v>23</v>
      </c>
      <c r="K8" s="44">
        <v>15</v>
      </c>
      <c r="L8" s="44">
        <v>39</v>
      </c>
      <c r="M8" s="42">
        <v>53</v>
      </c>
      <c r="N8" s="43" t="s">
        <v>145</v>
      </c>
      <c r="O8" s="45">
        <v>15</v>
      </c>
    </row>
    <row r="9" spans="8:9" s="25" customFormat="1" ht="15" customHeight="1" hidden="1" thickBot="1">
      <c r="H9" s="92"/>
      <c r="I9" s="92"/>
    </row>
    <row r="10" spans="1:15" s="20" customFormat="1" ht="17.25" customHeight="1" hidden="1">
      <c r="A10" s="16" t="s">
        <v>117</v>
      </c>
      <c r="B10" s="164" t="s">
        <v>10</v>
      </c>
      <c r="C10" s="147" t="s">
        <v>118</v>
      </c>
      <c r="D10" s="147" t="s">
        <v>84</v>
      </c>
      <c r="E10" s="147" t="s">
        <v>119</v>
      </c>
      <c r="F10" s="147" t="s">
        <v>11</v>
      </c>
      <c r="G10" s="147" t="s">
        <v>120</v>
      </c>
      <c r="H10" s="151" t="s">
        <v>121</v>
      </c>
      <c r="I10" s="153" t="s">
        <v>122</v>
      </c>
      <c r="J10" s="147" t="s">
        <v>123</v>
      </c>
      <c r="K10" s="147" t="s">
        <v>124</v>
      </c>
      <c r="L10" s="147" t="s">
        <v>125</v>
      </c>
      <c r="M10" s="147" t="s">
        <v>126</v>
      </c>
      <c r="N10" s="147" t="s">
        <v>127</v>
      </c>
      <c r="O10" s="149" t="s">
        <v>85</v>
      </c>
    </row>
    <row r="11" spans="1:15" s="20" customFormat="1" ht="17.25" customHeight="1" hidden="1">
      <c r="A11" s="24"/>
      <c r="B11" s="165"/>
      <c r="C11" s="148"/>
      <c r="D11" s="148"/>
      <c r="E11" s="148"/>
      <c r="F11" s="148"/>
      <c r="G11" s="148"/>
      <c r="H11" s="152"/>
      <c r="I11" s="154"/>
      <c r="J11" s="148"/>
      <c r="K11" s="148"/>
      <c r="L11" s="148"/>
      <c r="M11" s="148"/>
      <c r="N11" s="148"/>
      <c r="O11" s="150"/>
    </row>
    <row r="12" spans="1:15" s="13" customFormat="1" ht="17.25" customHeight="1" hidden="1">
      <c r="A12" s="158" t="s">
        <v>128</v>
      </c>
      <c r="B12" s="160" t="s">
        <v>129</v>
      </c>
      <c r="C12" s="162" t="s">
        <v>130</v>
      </c>
      <c r="D12" s="162" t="s">
        <v>131</v>
      </c>
      <c r="E12" s="162" t="s">
        <v>132</v>
      </c>
      <c r="F12" s="162" t="s">
        <v>13</v>
      </c>
      <c r="G12" s="162" t="s">
        <v>14</v>
      </c>
      <c r="H12" s="170" t="s">
        <v>133</v>
      </c>
      <c r="I12" s="172" t="s">
        <v>134</v>
      </c>
      <c r="J12" s="162" t="s">
        <v>135</v>
      </c>
      <c r="K12" s="162" t="s">
        <v>18</v>
      </c>
      <c r="L12" s="162" t="s">
        <v>21</v>
      </c>
      <c r="M12" s="162" t="s">
        <v>19</v>
      </c>
      <c r="N12" s="162" t="s">
        <v>20</v>
      </c>
      <c r="O12" s="168" t="s">
        <v>136</v>
      </c>
    </row>
    <row r="13" spans="1:15" s="13" customFormat="1" ht="18" customHeight="1" hidden="1" thickBot="1">
      <c r="A13" s="159"/>
      <c r="B13" s="161"/>
      <c r="C13" s="163"/>
      <c r="D13" s="163"/>
      <c r="E13" s="163"/>
      <c r="F13" s="163"/>
      <c r="G13" s="163"/>
      <c r="H13" s="171"/>
      <c r="I13" s="173"/>
      <c r="J13" s="163"/>
      <c r="K13" s="163"/>
      <c r="L13" s="163"/>
      <c r="M13" s="163"/>
      <c r="N13" s="163"/>
      <c r="O13" s="169"/>
    </row>
    <row r="14" spans="1:15" s="39" customFormat="1" ht="34.5" customHeight="1" hidden="1">
      <c r="A14" s="26" t="s">
        <v>149</v>
      </c>
      <c r="B14" s="34">
        <v>1846</v>
      </c>
      <c r="C14" s="35">
        <v>66</v>
      </c>
      <c r="D14" s="35">
        <v>8</v>
      </c>
      <c r="E14" s="35" t="s">
        <v>7</v>
      </c>
      <c r="F14" s="37">
        <v>205</v>
      </c>
      <c r="G14" s="37">
        <v>7</v>
      </c>
      <c r="H14" s="91">
        <v>4</v>
      </c>
      <c r="I14" s="35">
        <v>4</v>
      </c>
      <c r="J14" s="37">
        <v>22</v>
      </c>
      <c r="K14" s="37">
        <v>16</v>
      </c>
      <c r="L14" s="37" t="s">
        <v>7</v>
      </c>
      <c r="M14" s="35">
        <v>40</v>
      </c>
      <c r="N14" s="35">
        <v>53</v>
      </c>
      <c r="O14" s="38">
        <v>1</v>
      </c>
    </row>
    <row r="15" spans="1:15" s="39" customFormat="1" ht="34.5" customHeight="1" hidden="1">
      <c r="A15" s="26" t="s">
        <v>150</v>
      </c>
      <c r="B15" s="34">
        <v>1836</v>
      </c>
      <c r="C15" s="35">
        <v>60</v>
      </c>
      <c r="D15" s="35">
        <v>7</v>
      </c>
      <c r="E15" s="35" t="s">
        <v>7</v>
      </c>
      <c r="F15" s="37">
        <v>199</v>
      </c>
      <c r="G15" s="37">
        <v>10</v>
      </c>
      <c r="H15" s="91">
        <v>4</v>
      </c>
      <c r="I15" s="35">
        <v>5</v>
      </c>
      <c r="J15" s="37">
        <v>21</v>
      </c>
      <c r="K15" s="37">
        <v>15</v>
      </c>
      <c r="L15" s="37" t="s">
        <v>7</v>
      </c>
      <c r="M15" s="35">
        <v>35</v>
      </c>
      <c r="N15" s="35">
        <v>57</v>
      </c>
      <c r="O15" s="38">
        <v>1</v>
      </c>
    </row>
    <row r="16" spans="1:15" s="39" customFormat="1" ht="34.5" customHeight="1" hidden="1" thickBot="1">
      <c r="A16" s="60" t="s">
        <v>151</v>
      </c>
      <c r="B16" s="41">
        <v>1801</v>
      </c>
      <c r="C16" s="42">
        <v>65</v>
      </c>
      <c r="D16" s="42">
        <v>7</v>
      </c>
      <c r="E16" s="43" t="s">
        <v>145</v>
      </c>
      <c r="F16" s="44">
        <v>195</v>
      </c>
      <c r="G16" s="44">
        <v>10</v>
      </c>
      <c r="H16" s="71">
        <v>4</v>
      </c>
      <c r="I16" s="42">
        <v>5</v>
      </c>
      <c r="J16" s="44">
        <v>21</v>
      </c>
      <c r="K16" s="44">
        <v>15</v>
      </c>
      <c r="L16" s="61" t="s">
        <v>145</v>
      </c>
      <c r="M16" s="42">
        <v>37</v>
      </c>
      <c r="N16" s="42">
        <v>55</v>
      </c>
      <c r="O16" s="45">
        <v>1</v>
      </c>
    </row>
    <row r="17" spans="8:9" s="25" customFormat="1" ht="15" customHeight="1" hidden="1" thickBot="1">
      <c r="H17" s="92"/>
      <c r="I17" s="92"/>
    </row>
    <row r="18" spans="1:15" s="9" customFormat="1" ht="27" customHeight="1">
      <c r="A18" s="74" t="s">
        <v>117</v>
      </c>
      <c r="B18" s="174" t="s">
        <v>10</v>
      </c>
      <c r="C18" s="176" t="s">
        <v>137</v>
      </c>
      <c r="D18" s="176" t="s">
        <v>138</v>
      </c>
      <c r="E18" s="176" t="s">
        <v>139</v>
      </c>
      <c r="F18" s="176" t="s">
        <v>140</v>
      </c>
      <c r="G18" s="176" t="s">
        <v>141</v>
      </c>
      <c r="H18" s="178" t="s">
        <v>142</v>
      </c>
      <c r="I18" s="180" t="s">
        <v>122</v>
      </c>
      <c r="J18" s="176" t="s">
        <v>123</v>
      </c>
      <c r="K18" s="176" t="s">
        <v>124</v>
      </c>
      <c r="L18" s="176" t="s">
        <v>125</v>
      </c>
      <c r="M18" s="176" t="s">
        <v>126</v>
      </c>
      <c r="N18" s="176" t="s">
        <v>127</v>
      </c>
      <c r="O18" s="166" t="s">
        <v>166</v>
      </c>
    </row>
    <row r="19" spans="1:15" s="9" customFormat="1" ht="27" customHeight="1">
      <c r="A19" s="75"/>
      <c r="B19" s="175"/>
      <c r="C19" s="177"/>
      <c r="D19" s="177"/>
      <c r="E19" s="177"/>
      <c r="F19" s="177"/>
      <c r="G19" s="177"/>
      <c r="H19" s="179"/>
      <c r="I19" s="181"/>
      <c r="J19" s="177"/>
      <c r="K19" s="177"/>
      <c r="L19" s="177"/>
      <c r="M19" s="177"/>
      <c r="N19" s="177"/>
      <c r="O19" s="167"/>
    </row>
    <row r="20" spans="1:15" s="9" customFormat="1" ht="27" customHeight="1">
      <c r="A20" s="188" t="s">
        <v>128</v>
      </c>
      <c r="B20" s="160" t="s">
        <v>129</v>
      </c>
      <c r="C20" s="162" t="s">
        <v>130</v>
      </c>
      <c r="D20" s="162" t="s">
        <v>131</v>
      </c>
      <c r="E20" s="162" t="s">
        <v>12</v>
      </c>
      <c r="F20" s="162" t="s">
        <v>13</v>
      </c>
      <c r="G20" s="162" t="s">
        <v>14</v>
      </c>
      <c r="H20" s="170" t="s">
        <v>15</v>
      </c>
      <c r="I20" s="172" t="s">
        <v>16</v>
      </c>
      <c r="J20" s="162" t="s">
        <v>135</v>
      </c>
      <c r="K20" s="162" t="s">
        <v>18</v>
      </c>
      <c r="L20" s="162" t="s">
        <v>21</v>
      </c>
      <c r="M20" s="162" t="s">
        <v>19</v>
      </c>
      <c r="N20" s="162" t="s">
        <v>20</v>
      </c>
      <c r="O20" s="186" t="s">
        <v>167</v>
      </c>
    </row>
    <row r="21" spans="1:15" s="9" customFormat="1" ht="27" customHeight="1" thickBot="1">
      <c r="A21" s="189"/>
      <c r="B21" s="161"/>
      <c r="C21" s="163"/>
      <c r="D21" s="163"/>
      <c r="E21" s="163"/>
      <c r="F21" s="163"/>
      <c r="G21" s="163"/>
      <c r="H21" s="171"/>
      <c r="I21" s="173"/>
      <c r="J21" s="163"/>
      <c r="K21" s="163"/>
      <c r="L21" s="163"/>
      <c r="M21" s="163"/>
      <c r="N21" s="163"/>
      <c r="O21" s="187"/>
    </row>
    <row r="22" spans="1:15" s="39" customFormat="1" ht="34.5" customHeight="1" hidden="1">
      <c r="A22" s="33" t="s">
        <v>147</v>
      </c>
      <c r="B22" s="34">
        <v>1831</v>
      </c>
      <c r="C22" s="35">
        <v>65</v>
      </c>
      <c r="D22" s="35">
        <v>7</v>
      </c>
      <c r="E22" s="36" t="s">
        <v>83</v>
      </c>
      <c r="F22" s="37">
        <v>195</v>
      </c>
      <c r="G22" s="37">
        <v>10</v>
      </c>
      <c r="H22" s="91">
        <v>4</v>
      </c>
      <c r="I22" s="35">
        <v>6</v>
      </c>
      <c r="J22" s="37">
        <v>22</v>
      </c>
      <c r="K22" s="37">
        <v>14</v>
      </c>
      <c r="L22" s="46" t="s">
        <v>83</v>
      </c>
      <c r="M22" s="35">
        <v>38</v>
      </c>
      <c r="N22" s="35">
        <v>58</v>
      </c>
      <c r="O22" s="47" t="s">
        <v>83</v>
      </c>
    </row>
    <row r="23" spans="1:15" s="53" customFormat="1" ht="34.5" customHeight="1">
      <c r="A23" s="48" t="s">
        <v>148</v>
      </c>
      <c r="B23" s="49">
        <v>1868</v>
      </c>
      <c r="C23" s="50">
        <v>66</v>
      </c>
      <c r="D23" s="50">
        <v>6</v>
      </c>
      <c r="E23" s="36" t="s">
        <v>145</v>
      </c>
      <c r="F23" s="50">
        <v>189</v>
      </c>
      <c r="G23" s="55">
        <v>9</v>
      </c>
      <c r="H23" s="55">
        <v>4</v>
      </c>
      <c r="I23" s="86">
        <v>5</v>
      </c>
      <c r="J23" s="50">
        <v>22</v>
      </c>
      <c r="K23" s="50">
        <v>14</v>
      </c>
      <c r="L23" s="51" t="s">
        <v>7</v>
      </c>
      <c r="M23" s="50">
        <v>40</v>
      </c>
      <c r="N23" s="50">
        <v>60</v>
      </c>
      <c r="O23" s="52" t="s">
        <v>7</v>
      </c>
    </row>
    <row r="24" spans="1:15" s="53" customFormat="1" ht="34.5" customHeight="1">
      <c r="A24" s="54" t="s">
        <v>8</v>
      </c>
      <c r="B24" s="49">
        <v>1933</v>
      </c>
      <c r="C24" s="50">
        <v>70</v>
      </c>
      <c r="D24" s="50">
        <v>7</v>
      </c>
      <c r="E24" s="36" t="s">
        <v>145</v>
      </c>
      <c r="F24" s="50">
        <v>202</v>
      </c>
      <c r="G24" s="55">
        <v>9</v>
      </c>
      <c r="H24" s="55">
        <v>4</v>
      </c>
      <c r="I24" s="86">
        <v>7</v>
      </c>
      <c r="J24" s="50">
        <v>23</v>
      </c>
      <c r="K24" s="50">
        <v>14</v>
      </c>
      <c r="L24" s="51" t="s">
        <v>7</v>
      </c>
      <c r="M24" s="50">
        <v>42</v>
      </c>
      <c r="N24" s="50">
        <v>63</v>
      </c>
      <c r="O24" s="55" t="s">
        <v>7</v>
      </c>
    </row>
    <row r="25" spans="1:15" s="53" customFormat="1" ht="34.5" customHeight="1">
      <c r="A25" s="54" t="s">
        <v>9</v>
      </c>
      <c r="B25" s="49">
        <v>1956</v>
      </c>
      <c r="C25" s="76">
        <v>74</v>
      </c>
      <c r="D25" s="76">
        <v>6</v>
      </c>
      <c r="E25" s="51" t="s">
        <v>7</v>
      </c>
      <c r="F25" s="76">
        <v>201</v>
      </c>
      <c r="G25" s="77">
        <v>10</v>
      </c>
      <c r="H25" s="77">
        <v>4</v>
      </c>
      <c r="I25" s="87">
        <v>8</v>
      </c>
      <c r="J25" s="76">
        <v>26</v>
      </c>
      <c r="K25" s="76">
        <v>16</v>
      </c>
      <c r="L25" s="76">
        <v>1</v>
      </c>
      <c r="M25" s="76">
        <v>40</v>
      </c>
      <c r="N25" s="76">
        <v>61</v>
      </c>
      <c r="O25" s="77">
        <v>2</v>
      </c>
    </row>
    <row r="26" spans="1:15" s="53" customFormat="1" ht="34.5" customHeight="1">
      <c r="A26" s="54" t="s">
        <v>162</v>
      </c>
      <c r="B26" s="49">
        <v>1978</v>
      </c>
      <c r="C26" s="76">
        <v>78</v>
      </c>
      <c r="D26" s="76">
        <v>7</v>
      </c>
      <c r="E26" s="51" t="s">
        <v>7</v>
      </c>
      <c r="F26" s="76">
        <v>200</v>
      </c>
      <c r="G26" s="77">
        <v>13</v>
      </c>
      <c r="H26" s="77">
        <v>4</v>
      </c>
      <c r="I26" s="87">
        <v>10</v>
      </c>
      <c r="J26" s="76">
        <v>27</v>
      </c>
      <c r="K26" s="76">
        <v>14</v>
      </c>
      <c r="L26" s="76">
        <v>1</v>
      </c>
      <c r="M26" s="76">
        <v>36</v>
      </c>
      <c r="N26" s="76">
        <v>60</v>
      </c>
      <c r="O26" s="77">
        <v>2</v>
      </c>
    </row>
    <row r="27" spans="1:15" s="53" customFormat="1" ht="34.5" customHeight="1">
      <c r="A27" s="54" t="s">
        <v>165</v>
      </c>
      <c r="B27" s="49">
        <v>1986</v>
      </c>
      <c r="C27" s="76">
        <v>78</v>
      </c>
      <c r="D27" s="76">
        <v>7</v>
      </c>
      <c r="E27" s="51" t="s">
        <v>7</v>
      </c>
      <c r="F27" s="76">
        <v>200</v>
      </c>
      <c r="G27" s="77">
        <v>14</v>
      </c>
      <c r="H27" s="77">
        <v>4</v>
      </c>
      <c r="I27" s="87">
        <v>11</v>
      </c>
      <c r="J27" s="76">
        <v>26</v>
      </c>
      <c r="K27" s="76">
        <v>16</v>
      </c>
      <c r="L27" s="76">
        <v>1</v>
      </c>
      <c r="M27" s="76">
        <v>32</v>
      </c>
      <c r="N27" s="77">
        <v>61</v>
      </c>
      <c r="O27" s="77">
        <v>2</v>
      </c>
    </row>
    <row r="28" spans="1:15" s="53" customFormat="1" ht="34.5" customHeight="1">
      <c r="A28" s="54" t="s">
        <v>174</v>
      </c>
      <c r="B28" s="49">
        <v>2002</v>
      </c>
      <c r="C28" s="76">
        <v>81</v>
      </c>
      <c r="D28" s="76">
        <v>7</v>
      </c>
      <c r="E28" s="51" t="s">
        <v>7</v>
      </c>
      <c r="F28" s="76">
        <v>200</v>
      </c>
      <c r="G28" s="77">
        <v>18</v>
      </c>
      <c r="H28" s="77">
        <v>4</v>
      </c>
      <c r="I28" s="87">
        <v>12</v>
      </c>
      <c r="J28" s="76">
        <v>27</v>
      </c>
      <c r="K28" s="76">
        <v>17</v>
      </c>
      <c r="L28" s="76">
        <v>1</v>
      </c>
      <c r="M28" s="76">
        <v>31</v>
      </c>
      <c r="N28" s="77">
        <v>59</v>
      </c>
      <c r="O28" s="77">
        <v>2</v>
      </c>
    </row>
    <row r="29" spans="1:15" s="53" customFormat="1" ht="34.5" customHeight="1">
      <c r="A29" s="54" t="s">
        <v>181</v>
      </c>
      <c r="B29" s="49">
        <v>2041</v>
      </c>
      <c r="C29" s="76">
        <v>83</v>
      </c>
      <c r="D29" s="76">
        <v>8</v>
      </c>
      <c r="E29" s="51" t="s">
        <v>7</v>
      </c>
      <c r="F29" s="76">
        <v>197</v>
      </c>
      <c r="G29" s="77">
        <v>21</v>
      </c>
      <c r="H29" s="77">
        <v>3</v>
      </c>
      <c r="I29" s="87">
        <v>13</v>
      </c>
      <c r="J29" s="76">
        <v>28</v>
      </c>
      <c r="K29" s="76">
        <v>17</v>
      </c>
      <c r="L29" s="76">
        <v>1</v>
      </c>
      <c r="M29" s="76">
        <v>31</v>
      </c>
      <c r="N29" s="77">
        <v>60</v>
      </c>
      <c r="O29" s="77">
        <v>2</v>
      </c>
    </row>
    <row r="30" spans="1:15" s="53" customFormat="1" ht="34.5" customHeight="1">
      <c r="A30" s="54" t="s">
        <v>176</v>
      </c>
      <c r="B30" s="49">
        <v>2081</v>
      </c>
      <c r="C30" s="76">
        <v>89</v>
      </c>
      <c r="D30" s="76">
        <v>9</v>
      </c>
      <c r="E30" s="51" t="s">
        <v>7</v>
      </c>
      <c r="F30" s="76">
        <v>194</v>
      </c>
      <c r="G30" s="77">
        <v>18</v>
      </c>
      <c r="H30" s="77">
        <v>3</v>
      </c>
      <c r="I30" s="87">
        <v>14</v>
      </c>
      <c r="J30" s="76">
        <v>30</v>
      </c>
      <c r="K30" s="76">
        <v>18</v>
      </c>
      <c r="L30" s="76">
        <v>1</v>
      </c>
      <c r="M30" s="76">
        <v>31</v>
      </c>
      <c r="N30" s="102">
        <v>63</v>
      </c>
      <c r="O30" s="77">
        <v>2</v>
      </c>
    </row>
    <row r="31" spans="1:15" s="53" customFormat="1" ht="34.5" customHeight="1">
      <c r="A31" s="54" t="s">
        <v>180</v>
      </c>
      <c r="B31" s="49">
        <v>2089</v>
      </c>
      <c r="C31" s="50">
        <v>93</v>
      </c>
      <c r="D31" s="50">
        <v>9</v>
      </c>
      <c r="E31" s="51" t="s">
        <v>7</v>
      </c>
      <c r="F31" s="50">
        <v>188</v>
      </c>
      <c r="G31" s="55">
        <v>19</v>
      </c>
      <c r="H31" s="55">
        <v>3</v>
      </c>
      <c r="I31" s="86">
        <v>13</v>
      </c>
      <c r="J31" s="50">
        <v>31</v>
      </c>
      <c r="K31" s="50">
        <v>18</v>
      </c>
      <c r="L31" s="50">
        <v>1</v>
      </c>
      <c r="M31" s="50">
        <v>32</v>
      </c>
      <c r="N31" s="104">
        <v>63</v>
      </c>
      <c r="O31" s="55">
        <v>2</v>
      </c>
    </row>
    <row r="32" spans="1:15" s="53" customFormat="1" ht="34.5" customHeight="1" thickBot="1">
      <c r="A32" s="56" t="s">
        <v>208</v>
      </c>
      <c r="B32" s="57">
        <v>2099</v>
      </c>
      <c r="C32" s="59">
        <v>94</v>
      </c>
      <c r="D32" s="59">
        <v>8</v>
      </c>
      <c r="E32" s="100">
        <v>0</v>
      </c>
      <c r="F32" s="59">
        <v>178</v>
      </c>
      <c r="G32" s="101">
        <v>18</v>
      </c>
      <c r="H32" s="101">
        <v>3</v>
      </c>
      <c r="I32" s="96">
        <v>16</v>
      </c>
      <c r="J32" s="59">
        <v>32</v>
      </c>
      <c r="K32" s="59">
        <v>19</v>
      </c>
      <c r="L32" s="59">
        <v>1</v>
      </c>
      <c r="M32" s="59">
        <v>33</v>
      </c>
      <c r="N32" s="103">
        <v>67</v>
      </c>
      <c r="O32" s="101">
        <v>4</v>
      </c>
    </row>
    <row r="33" spans="1:15" ht="12.75" customHeight="1">
      <c r="A33" s="184" t="s">
        <v>178</v>
      </c>
      <c r="B33" s="185"/>
      <c r="O33" s="93"/>
    </row>
    <row r="34" spans="1:15" ht="13.5">
      <c r="A34" s="94" t="s">
        <v>179</v>
      </c>
      <c r="B34" s="95"/>
      <c r="C34" s="95"/>
      <c r="O34" s="93"/>
    </row>
  </sheetData>
  <sheetProtection/>
  <mergeCells count="62">
    <mergeCell ref="I1:O1"/>
    <mergeCell ref="A33:B33"/>
    <mergeCell ref="O20:O21"/>
    <mergeCell ref="N20:N21"/>
    <mergeCell ref="A20:A21"/>
    <mergeCell ref="B20:B21"/>
    <mergeCell ref="C20:C21"/>
    <mergeCell ref="D20:D21"/>
    <mergeCell ref="E20:E21"/>
    <mergeCell ref="M20:M21"/>
    <mergeCell ref="N12:N13"/>
    <mergeCell ref="F20:F21"/>
    <mergeCell ref="G20:G21"/>
    <mergeCell ref="H20:H21"/>
    <mergeCell ref="I20:I21"/>
    <mergeCell ref="M18:M19"/>
    <mergeCell ref="K20:K21"/>
    <mergeCell ref="L20:L21"/>
    <mergeCell ref="J20:J21"/>
    <mergeCell ref="N18:N19"/>
    <mergeCell ref="F18:F19"/>
    <mergeCell ref="G18:G19"/>
    <mergeCell ref="H18:H19"/>
    <mergeCell ref="I18:I19"/>
    <mergeCell ref="J18:J19"/>
    <mergeCell ref="K18:K19"/>
    <mergeCell ref="B18:B19"/>
    <mergeCell ref="C18:C19"/>
    <mergeCell ref="D18:D19"/>
    <mergeCell ref="E18:E19"/>
    <mergeCell ref="L10:L11"/>
    <mergeCell ref="L18:L19"/>
    <mergeCell ref="D10:D11"/>
    <mergeCell ref="E10:E11"/>
    <mergeCell ref="K10:K11"/>
    <mergeCell ref="C10:C11"/>
    <mergeCell ref="O18:O19"/>
    <mergeCell ref="O12:O13"/>
    <mergeCell ref="F12:F13"/>
    <mergeCell ref="G12:G13"/>
    <mergeCell ref="H12:H13"/>
    <mergeCell ref="I12:I13"/>
    <mergeCell ref="J12:J13"/>
    <mergeCell ref="L12:L13"/>
    <mergeCell ref="M12:M13"/>
    <mergeCell ref="K12:K13"/>
    <mergeCell ref="I2:O2"/>
    <mergeCell ref="M10:M11"/>
    <mergeCell ref="A2:H2"/>
    <mergeCell ref="A12:A13"/>
    <mergeCell ref="B12:B13"/>
    <mergeCell ref="C12:C13"/>
    <mergeCell ref="D12:D13"/>
    <mergeCell ref="E12:E13"/>
    <mergeCell ref="F10:F11"/>
    <mergeCell ref="B10:B11"/>
    <mergeCell ref="N10:N11"/>
    <mergeCell ref="O10:O11"/>
    <mergeCell ref="G10:G11"/>
    <mergeCell ref="H10:H11"/>
    <mergeCell ref="I10:I11"/>
    <mergeCell ref="J10:J11"/>
  </mergeCells>
  <printOptions/>
  <pageMargins left="1.1811023622047245" right="1.1811023622047245" top="1.1811023622047245" bottom="0.7874015748031497" header="0.5118110236220472" footer="0.9055118110236221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5"/>
  <sheetViews>
    <sheetView showGridLines="0" tabSelected="1" view="pageBreakPreview" zoomScaleNormal="115" zoomScaleSheetLayoutView="100" workbookViewId="0" topLeftCell="A29">
      <selection activeCell="D23" sqref="D23"/>
    </sheetView>
  </sheetViews>
  <sheetFormatPr defaultColWidth="8.625" defaultRowHeight="16.5"/>
  <cols>
    <col min="1" max="1" width="13.875" style="14" customWidth="1"/>
    <col min="2" max="12" width="9.625" style="14" customWidth="1"/>
    <col min="13" max="16384" width="8.625" style="14" customWidth="1"/>
  </cols>
  <sheetData>
    <row r="1" spans="1:14" s="9" customFormat="1" ht="18" customHeight="1">
      <c r="A1" s="8" t="s">
        <v>0</v>
      </c>
      <c r="E1" s="21"/>
      <c r="F1" s="21"/>
      <c r="K1" s="22"/>
      <c r="N1" s="145" t="s">
        <v>1</v>
      </c>
    </row>
    <row r="2" spans="1:14" s="10" customFormat="1" ht="24" customHeight="1">
      <c r="A2" s="157" t="s">
        <v>171</v>
      </c>
      <c r="B2" s="193"/>
      <c r="C2" s="193"/>
      <c r="D2" s="193"/>
      <c r="E2" s="193"/>
      <c r="F2" s="193"/>
      <c r="G2" s="190" t="s">
        <v>172</v>
      </c>
      <c r="H2" s="190"/>
      <c r="I2" s="190"/>
      <c r="J2" s="190"/>
      <c r="K2" s="190"/>
      <c r="L2" s="190"/>
      <c r="M2" s="190"/>
      <c r="N2" s="190"/>
    </row>
    <row r="3" spans="1:14" s="9" customFormat="1" ht="18" customHeight="1" thickBot="1">
      <c r="A3" s="137"/>
      <c r="B3" s="137"/>
      <c r="C3" s="137"/>
      <c r="D3" s="137"/>
      <c r="E3" s="137"/>
      <c r="F3" s="137"/>
      <c r="G3" s="138" t="s">
        <v>5</v>
      </c>
      <c r="H3" s="137"/>
      <c r="I3" s="137"/>
      <c r="J3" s="137"/>
      <c r="K3" s="137"/>
      <c r="L3" s="137"/>
      <c r="M3" s="137"/>
      <c r="N3" s="139" t="s">
        <v>173</v>
      </c>
    </row>
    <row r="4" spans="1:14" s="1" customFormat="1" ht="51" customHeight="1" hidden="1">
      <c r="A4" s="133" t="s">
        <v>2</v>
      </c>
      <c r="B4" s="134" t="s">
        <v>47</v>
      </c>
      <c r="C4" s="135" t="s">
        <v>48</v>
      </c>
      <c r="D4" s="135" t="s">
        <v>49</v>
      </c>
      <c r="E4" s="135" t="s">
        <v>50</v>
      </c>
      <c r="F4" s="136" t="s">
        <v>51</v>
      </c>
      <c r="G4" s="134" t="s">
        <v>52</v>
      </c>
      <c r="H4" s="134" t="s">
        <v>53</v>
      </c>
      <c r="I4" s="135" t="s">
        <v>54</v>
      </c>
      <c r="J4" s="135" t="s">
        <v>55</v>
      </c>
      <c r="K4" s="135" t="s">
        <v>56</v>
      </c>
      <c r="L4" s="135" t="s">
        <v>57</v>
      </c>
      <c r="N4" s="141"/>
    </row>
    <row r="5" spans="1:14" s="3" customFormat="1" ht="52.5" hidden="1" thickBot="1">
      <c r="A5" s="73" t="s">
        <v>3</v>
      </c>
      <c r="B5" s="7" t="s">
        <v>72</v>
      </c>
      <c r="C5" s="5" t="s">
        <v>73</v>
      </c>
      <c r="D5" s="5" t="s">
        <v>74</v>
      </c>
      <c r="E5" s="5" t="s">
        <v>75</v>
      </c>
      <c r="F5" s="6" t="s">
        <v>76</v>
      </c>
      <c r="G5" s="7" t="s">
        <v>77</v>
      </c>
      <c r="H5" s="7" t="s">
        <v>78</v>
      </c>
      <c r="I5" s="5" t="s">
        <v>79</v>
      </c>
      <c r="J5" s="5" t="s">
        <v>80</v>
      </c>
      <c r="K5" s="5" t="s">
        <v>81</v>
      </c>
      <c r="L5" s="5" t="s">
        <v>82</v>
      </c>
      <c r="N5" s="142"/>
    </row>
    <row r="6" spans="1:14" s="32" customFormat="1" ht="34.5" customHeight="1" hidden="1">
      <c r="A6" s="62" t="s">
        <v>152</v>
      </c>
      <c r="B6" s="28">
        <v>136</v>
      </c>
      <c r="C6" s="28">
        <v>37</v>
      </c>
      <c r="D6" s="28">
        <v>74</v>
      </c>
      <c r="E6" s="28">
        <v>199</v>
      </c>
      <c r="F6" s="90">
        <v>361</v>
      </c>
      <c r="G6" s="28">
        <v>63</v>
      </c>
      <c r="H6" s="28">
        <v>262</v>
      </c>
      <c r="I6" s="98">
        <v>57</v>
      </c>
      <c r="J6" s="30">
        <v>62</v>
      </c>
      <c r="K6" s="28">
        <v>16</v>
      </c>
      <c r="L6" s="30">
        <v>35</v>
      </c>
      <c r="N6" s="143"/>
    </row>
    <row r="7" spans="1:14" s="39" customFormat="1" ht="34.5" customHeight="1" hidden="1">
      <c r="A7" s="63" t="s">
        <v>144</v>
      </c>
      <c r="B7" s="35">
        <v>138</v>
      </c>
      <c r="C7" s="35">
        <v>38</v>
      </c>
      <c r="D7" s="35">
        <v>75</v>
      </c>
      <c r="E7" s="35">
        <v>211</v>
      </c>
      <c r="F7" s="91">
        <v>376</v>
      </c>
      <c r="G7" s="35">
        <v>60</v>
      </c>
      <c r="H7" s="35">
        <v>255</v>
      </c>
      <c r="I7" s="37">
        <v>53</v>
      </c>
      <c r="J7" s="37">
        <v>64</v>
      </c>
      <c r="K7" s="35">
        <v>13</v>
      </c>
      <c r="L7" s="37">
        <v>39</v>
      </c>
      <c r="N7" s="144"/>
    </row>
    <row r="8" spans="1:14" s="39" customFormat="1" ht="34.5" customHeight="1" hidden="1" thickBot="1">
      <c r="A8" s="64" t="s">
        <v>146</v>
      </c>
      <c r="B8" s="42">
        <v>135</v>
      </c>
      <c r="C8" s="42">
        <v>40</v>
      </c>
      <c r="D8" s="42">
        <v>80</v>
      </c>
      <c r="E8" s="42">
        <v>218</v>
      </c>
      <c r="F8" s="71">
        <v>389</v>
      </c>
      <c r="G8" s="42">
        <v>57</v>
      </c>
      <c r="H8" s="42">
        <v>275</v>
      </c>
      <c r="I8" s="44">
        <v>57</v>
      </c>
      <c r="J8" s="44">
        <v>60</v>
      </c>
      <c r="K8" s="42">
        <v>15</v>
      </c>
      <c r="L8" s="44">
        <v>40</v>
      </c>
      <c r="N8" s="144"/>
    </row>
    <row r="9" spans="7:14" ht="11.25" customHeight="1" thickTop="1">
      <c r="G9" s="140"/>
      <c r="H9" s="140"/>
      <c r="I9" s="93"/>
      <c r="N9" s="93"/>
    </row>
    <row r="10" spans="1:14" s="20" customFormat="1" ht="17.25" customHeight="1" hidden="1">
      <c r="A10" s="16" t="s">
        <v>2</v>
      </c>
      <c r="B10" s="147" t="s">
        <v>91</v>
      </c>
      <c r="C10" s="147" t="s">
        <v>92</v>
      </c>
      <c r="D10" s="147" t="s">
        <v>86</v>
      </c>
      <c r="E10" s="147" t="s">
        <v>93</v>
      </c>
      <c r="F10" s="149" t="s">
        <v>94</v>
      </c>
      <c r="G10" s="191" t="s">
        <v>87</v>
      </c>
      <c r="H10" s="191" t="s">
        <v>88</v>
      </c>
      <c r="I10" s="147" t="s">
        <v>95</v>
      </c>
      <c r="J10" s="147" t="s">
        <v>96</v>
      </c>
      <c r="K10" s="147" t="s">
        <v>97</v>
      </c>
      <c r="L10" s="149" t="s">
        <v>98</v>
      </c>
      <c r="M10" s="147" t="s">
        <v>89</v>
      </c>
      <c r="N10" s="149" t="s">
        <v>90</v>
      </c>
    </row>
    <row r="11" spans="1:14" s="20" customFormat="1" ht="17.25" customHeight="1" hidden="1">
      <c r="A11" s="24"/>
      <c r="B11" s="148"/>
      <c r="C11" s="148"/>
      <c r="D11" s="148"/>
      <c r="E11" s="148"/>
      <c r="F11" s="150"/>
      <c r="G11" s="154"/>
      <c r="H11" s="154"/>
      <c r="I11" s="148"/>
      <c r="J11" s="148"/>
      <c r="K11" s="148"/>
      <c r="L11" s="192"/>
      <c r="M11" s="148"/>
      <c r="N11" s="150"/>
    </row>
    <row r="12" spans="1:14" s="13" customFormat="1" ht="22.5" customHeight="1" hidden="1">
      <c r="A12" s="158" t="s">
        <v>115</v>
      </c>
      <c r="B12" s="194" t="s">
        <v>99</v>
      </c>
      <c r="C12" s="162" t="s">
        <v>23</v>
      </c>
      <c r="D12" s="162" t="s">
        <v>24</v>
      </c>
      <c r="E12" s="162" t="s">
        <v>25</v>
      </c>
      <c r="F12" s="195" t="s">
        <v>100</v>
      </c>
      <c r="G12" s="172" t="s">
        <v>29</v>
      </c>
      <c r="H12" s="172" t="s">
        <v>28</v>
      </c>
      <c r="I12" s="162" t="s">
        <v>30</v>
      </c>
      <c r="J12" s="162" t="s">
        <v>27</v>
      </c>
      <c r="K12" s="200" t="s">
        <v>101</v>
      </c>
      <c r="L12" s="195" t="s">
        <v>31</v>
      </c>
      <c r="M12" s="162" t="s">
        <v>17</v>
      </c>
      <c r="N12" s="195" t="s">
        <v>32</v>
      </c>
    </row>
    <row r="13" spans="1:14" s="13" customFormat="1" ht="52.5" customHeight="1" hidden="1" thickBot="1">
      <c r="A13" s="159"/>
      <c r="B13" s="161"/>
      <c r="C13" s="163"/>
      <c r="D13" s="163"/>
      <c r="E13" s="163"/>
      <c r="F13" s="169"/>
      <c r="G13" s="196"/>
      <c r="H13" s="196"/>
      <c r="I13" s="163"/>
      <c r="J13" s="163"/>
      <c r="K13" s="163"/>
      <c r="L13" s="199"/>
      <c r="M13" s="163"/>
      <c r="N13" s="169"/>
    </row>
    <row r="14" spans="1:14" s="39" customFormat="1" ht="34.5" customHeight="1" hidden="1">
      <c r="A14" s="79" t="s">
        <v>159</v>
      </c>
      <c r="B14" s="35">
        <v>15</v>
      </c>
      <c r="C14" s="35">
        <v>140</v>
      </c>
      <c r="D14" s="35">
        <v>37</v>
      </c>
      <c r="E14" s="35">
        <v>80</v>
      </c>
      <c r="F14" s="91">
        <v>222</v>
      </c>
      <c r="G14" s="35">
        <v>282</v>
      </c>
      <c r="H14" s="35">
        <v>67</v>
      </c>
      <c r="I14" s="67">
        <v>59</v>
      </c>
      <c r="J14" s="37">
        <v>393</v>
      </c>
      <c r="K14" s="35">
        <v>53</v>
      </c>
      <c r="L14" s="67">
        <v>6</v>
      </c>
      <c r="M14" s="35">
        <v>22</v>
      </c>
      <c r="N14" s="68">
        <v>44</v>
      </c>
    </row>
    <row r="15" spans="1:14" s="39" customFormat="1" ht="34.5" customHeight="1" hidden="1">
      <c r="A15" s="72" t="s">
        <v>160</v>
      </c>
      <c r="B15" s="35">
        <v>14</v>
      </c>
      <c r="C15" s="35">
        <v>134</v>
      </c>
      <c r="D15" s="35">
        <v>35</v>
      </c>
      <c r="E15" s="35">
        <v>78</v>
      </c>
      <c r="F15" s="91">
        <v>231</v>
      </c>
      <c r="G15" s="35">
        <v>284</v>
      </c>
      <c r="H15" s="35">
        <v>66</v>
      </c>
      <c r="I15" s="37">
        <v>58</v>
      </c>
      <c r="J15" s="37">
        <v>402</v>
      </c>
      <c r="K15" s="35">
        <v>49</v>
      </c>
      <c r="L15" s="37">
        <v>10</v>
      </c>
      <c r="M15" s="35">
        <v>23</v>
      </c>
      <c r="N15" s="38">
        <v>38</v>
      </c>
    </row>
    <row r="16" spans="1:14" s="39" customFormat="1" ht="34.5" customHeight="1" hidden="1" thickBot="1">
      <c r="A16" s="80" t="s">
        <v>161</v>
      </c>
      <c r="B16" s="42">
        <v>14</v>
      </c>
      <c r="C16" s="42">
        <v>125</v>
      </c>
      <c r="D16" s="42">
        <v>34</v>
      </c>
      <c r="E16" s="42">
        <v>75</v>
      </c>
      <c r="F16" s="71">
        <v>227</v>
      </c>
      <c r="G16" s="35">
        <v>273</v>
      </c>
      <c r="H16" s="35">
        <v>59</v>
      </c>
      <c r="I16" s="44">
        <v>61</v>
      </c>
      <c r="J16" s="44">
        <v>392</v>
      </c>
      <c r="K16" s="42">
        <v>48</v>
      </c>
      <c r="L16" s="42">
        <v>10</v>
      </c>
      <c r="M16" s="44">
        <v>23</v>
      </c>
      <c r="N16" s="71">
        <v>45</v>
      </c>
    </row>
    <row r="17" spans="7:14" ht="13.5" customHeight="1" thickBot="1">
      <c r="G17" s="106"/>
      <c r="H17" s="106"/>
      <c r="I17" s="93"/>
      <c r="N17" s="106"/>
    </row>
    <row r="18" spans="1:14" s="9" customFormat="1" ht="30" customHeight="1">
      <c r="A18" s="74" t="s">
        <v>2</v>
      </c>
      <c r="B18" s="176" t="s">
        <v>102</v>
      </c>
      <c r="C18" s="176" t="s">
        <v>103</v>
      </c>
      <c r="D18" s="176" t="s">
        <v>104</v>
      </c>
      <c r="E18" s="176" t="s">
        <v>105</v>
      </c>
      <c r="F18" s="166" t="s">
        <v>116</v>
      </c>
      <c r="G18" s="201" t="s">
        <v>106</v>
      </c>
      <c r="H18" s="197" t="s">
        <v>107</v>
      </c>
      <c r="I18" s="176" t="s">
        <v>108</v>
      </c>
      <c r="J18" s="176" t="s">
        <v>109</v>
      </c>
      <c r="K18" s="176" t="s">
        <v>110</v>
      </c>
      <c r="L18" s="166" t="s">
        <v>111</v>
      </c>
      <c r="M18" s="176" t="s">
        <v>112</v>
      </c>
      <c r="N18" s="166" t="s">
        <v>113</v>
      </c>
    </row>
    <row r="19" spans="1:14" s="9" customFormat="1" ht="30" customHeight="1">
      <c r="A19" s="75"/>
      <c r="B19" s="177"/>
      <c r="C19" s="177"/>
      <c r="D19" s="177"/>
      <c r="E19" s="177"/>
      <c r="F19" s="167"/>
      <c r="G19" s="179"/>
      <c r="H19" s="177"/>
      <c r="I19" s="177"/>
      <c r="J19" s="177"/>
      <c r="K19" s="177"/>
      <c r="L19" s="198"/>
      <c r="M19" s="177"/>
      <c r="N19" s="167"/>
    </row>
    <row r="20" spans="1:14" s="9" customFormat="1" ht="30" customHeight="1">
      <c r="A20" s="188" t="s">
        <v>115</v>
      </c>
      <c r="B20" s="194" t="s">
        <v>22</v>
      </c>
      <c r="C20" s="162" t="s">
        <v>23</v>
      </c>
      <c r="D20" s="162" t="s">
        <v>24</v>
      </c>
      <c r="E20" s="162" t="s">
        <v>25</v>
      </c>
      <c r="F20" s="195" t="s">
        <v>26</v>
      </c>
      <c r="G20" s="170" t="s">
        <v>29</v>
      </c>
      <c r="H20" s="162" t="s">
        <v>28</v>
      </c>
      <c r="I20" s="162" t="s">
        <v>30</v>
      </c>
      <c r="J20" s="162" t="s">
        <v>27</v>
      </c>
      <c r="K20" s="200" t="s">
        <v>114</v>
      </c>
      <c r="L20" s="162" t="s">
        <v>31</v>
      </c>
      <c r="M20" s="162" t="s">
        <v>17</v>
      </c>
      <c r="N20" s="195" t="s">
        <v>32</v>
      </c>
    </row>
    <row r="21" spans="1:14" s="9" customFormat="1" ht="30" customHeight="1" thickBot="1">
      <c r="A21" s="189"/>
      <c r="B21" s="161"/>
      <c r="C21" s="163"/>
      <c r="D21" s="163"/>
      <c r="E21" s="163"/>
      <c r="F21" s="169"/>
      <c r="G21" s="171"/>
      <c r="H21" s="163"/>
      <c r="I21" s="163"/>
      <c r="J21" s="163"/>
      <c r="K21" s="163"/>
      <c r="L21" s="202"/>
      <c r="M21" s="163"/>
      <c r="N21" s="169"/>
    </row>
    <row r="22" spans="1:15" s="39" customFormat="1" ht="34.5" customHeight="1" hidden="1">
      <c r="A22" s="65" t="s">
        <v>147</v>
      </c>
      <c r="B22" s="66">
        <v>14</v>
      </c>
      <c r="C22" s="67">
        <v>124</v>
      </c>
      <c r="D22" s="67">
        <v>34</v>
      </c>
      <c r="E22" s="67">
        <v>72</v>
      </c>
      <c r="F22" s="68">
        <v>246</v>
      </c>
      <c r="G22" s="91">
        <v>271</v>
      </c>
      <c r="H22" s="37">
        <v>61</v>
      </c>
      <c r="I22" s="67">
        <v>62</v>
      </c>
      <c r="J22" s="67">
        <v>403</v>
      </c>
      <c r="K22" s="67">
        <v>48</v>
      </c>
      <c r="L22" s="67">
        <v>10</v>
      </c>
      <c r="M22" s="67">
        <v>22</v>
      </c>
      <c r="N22" s="68">
        <v>45</v>
      </c>
      <c r="O22" s="69"/>
    </row>
    <row r="23" spans="1:14" s="53" customFormat="1" ht="34.5" customHeight="1">
      <c r="A23" s="48" t="s">
        <v>153</v>
      </c>
      <c r="B23" s="49">
        <v>14</v>
      </c>
      <c r="C23" s="50">
        <v>129</v>
      </c>
      <c r="D23" s="50">
        <v>37</v>
      </c>
      <c r="E23" s="50">
        <v>76</v>
      </c>
      <c r="F23" s="55">
        <v>267</v>
      </c>
      <c r="G23" s="104">
        <v>259</v>
      </c>
      <c r="H23" s="50">
        <v>57</v>
      </c>
      <c r="I23" s="50">
        <v>68</v>
      </c>
      <c r="J23" s="50">
        <v>419</v>
      </c>
      <c r="K23" s="50">
        <v>52</v>
      </c>
      <c r="L23" s="50">
        <v>11</v>
      </c>
      <c r="M23" s="50">
        <v>21</v>
      </c>
      <c r="N23" s="55">
        <v>43</v>
      </c>
    </row>
    <row r="24" spans="1:14" s="53" customFormat="1" ht="34.5" customHeight="1">
      <c r="A24" s="54" t="s">
        <v>8</v>
      </c>
      <c r="B24" s="49">
        <v>14</v>
      </c>
      <c r="C24" s="50">
        <v>133</v>
      </c>
      <c r="D24" s="50">
        <v>37</v>
      </c>
      <c r="E24" s="50">
        <v>79</v>
      </c>
      <c r="F24" s="55">
        <v>275</v>
      </c>
      <c r="G24" s="104">
        <v>263</v>
      </c>
      <c r="H24" s="50">
        <v>56</v>
      </c>
      <c r="I24" s="50">
        <v>67</v>
      </c>
      <c r="J24" s="50">
        <v>430</v>
      </c>
      <c r="K24" s="50">
        <v>59</v>
      </c>
      <c r="L24" s="50">
        <v>11</v>
      </c>
      <c r="M24" s="50">
        <v>22</v>
      </c>
      <c r="N24" s="55">
        <v>46</v>
      </c>
    </row>
    <row r="25" spans="1:14" s="53" customFormat="1" ht="34.5" customHeight="1">
      <c r="A25" s="54" t="s">
        <v>9</v>
      </c>
      <c r="B25" s="78">
        <v>15</v>
      </c>
      <c r="C25" s="76">
        <v>138</v>
      </c>
      <c r="D25" s="76">
        <v>36</v>
      </c>
      <c r="E25" s="76">
        <v>73</v>
      </c>
      <c r="F25" s="77">
        <v>297</v>
      </c>
      <c r="G25" s="102">
        <v>246</v>
      </c>
      <c r="H25" s="76">
        <v>59</v>
      </c>
      <c r="I25" s="76">
        <v>71</v>
      </c>
      <c r="J25" s="76">
        <v>442</v>
      </c>
      <c r="K25" s="76">
        <v>57</v>
      </c>
      <c r="L25" s="76">
        <v>11</v>
      </c>
      <c r="M25" s="76">
        <v>21</v>
      </c>
      <c r="N25" s="77">
        <v>41</v>
      </c>
    </row>
    <row r="26" spans="1:14" s="53" customFormat="1" ht="34.5" customHeight="1">
      <c r="A26" s="54" t="s">
        <v>163</v>
      </c>
      <c r="B26" s="78">
        <v>14</v>
      </c>
      <c r="C26" s="76">
        <v>143</v>
      </c>
      <c r="D26" s="76">
        <v>38</v>
      </c>
      <c r="E26" s="76">
        <v>65</v>
      </c>
      <c r="F26" s="77">
        <v>319</v>
      </c>
      <c r="G26" s="102">
        <v>236</v>
      </c>
      <c r="H26" s="76">
        <v>55</v>
      </c>
      <c r="I26" s="76">
        <v>72</v>
      </c>
      <c r="J26" s="76">
        <v>449</v>
      </c>
      <c r="K26" s="76">
        <v>58</v>
      </c>
      <c r="L26" s="76">
        <v>12</v>
      </c>
      <c r="M26" s="76">
        <v>24</v>
      </c>
      <c r="N26" s="77">
        <v>41</v>
      </c>
    </row>
    <row r="27" spans="1:14" s="53" customFormat="1" ht="34.5" customHeight="1">
      <c r="A27" s="54" t="s">
        <v>168</v>
      </c>
      <c r="B27" s="78">
        <v>14</v>
      </c>
      <c r="C27" s="76">
        <v>143</v>
      </c>
      <c r="D27" s="76">
        <v>39</v>
      </c>
      <c r="E27" s="76">
        <v>61</v>
      </c>
      <c r="F27" s="77">
        <v>336</v>
      </c>
      <c r="G27" s="102">
        <v>232</v>
      </c>
      <c r="H27" s="76">
        <v>51</v>
      </c>
      <c r="I27" s="76">
        <v>74</v>
      </c>
      <c r="J27" s="76">
        <v>449</v>
      </c>
      <c r="K27" s="76">
        <v>56</v>
      </c>
      <c r="L27" s="76">
        <v>12</v>
      </c>
      <c r="M27" s="76">
        <v>25</v>
      </c>
      <c r="N27" s="77">
        <v>42</v>
      </c>
    </row>
    <row r="28" spans="1:14" s="53" customFormat="1" ht="34.5" customHeight="1">
      <c r="A28" s="54" t="s">
        <v>175</v>
      </c>
      <c r="B28" s="78">
        <v>15</v>
      </c>
      <c r="C28" s="76">
        <v>145</v>
      </c>
      <c r="D28" s="76">
        <v>40</v>
      </c>
      <c r="E28" s="76">
        <v>60</v>
      </c>
      <c r="F28" s="77">
        <v>352</v>
      </c>
      <c r="G28" s="102">
        <v>222</v>
      </c>
      <c r="H28" s="76">
        <v>49</v>
      </c>
      <c r="I28" s="76">
        <v>73</v>
      </c>
      <c r="J28" s="76">
        <v>454</v>
      </c>
      <c r="K28" s="76">
        <v>59</v>
      </c>
      <c r="L28" s="76">
        <v>12</v>
      </c>
      <c r="M28" s="76">
        <v>23</v>
      </c>
      <c r="N28" s="77">
        <v>39</v>
      </c>
    </row>
    <row r="29" spans="1:14" s="53" customFormat="1" ht="34.5" customHeight="1">
      <c r="A29" s="54" t="s">
        <v>177</v>
      </c>
      <c r="B29" s="78">
        <v>16</v>
      </c>
      <c r="C29" s="76">
        <v>147</v>
      </c>
      <c r="D29" s="76">
        <v>40</v>
      </c>
      <c r="E29" s="76">
        <v>54</v>
      </c>
      <c r="F29" s="77">
        <v>383</v>
      </c>
      <c r="G29" s="102">
        <v>212</v>
      </c>
      <c r="H29" s="76">
        <v>49</v>
      </c>
      <c r="I29" s="76">
        <v>71</v>
      </c>
      <c r="J29" s="76">
        <v>466</v>
      </c>
      <c r="K29" s="76">
        <v>61</v>
      </c>
      <c r="L29" s="76">
        <v>13</v>
      </c>
      <c r="M29" s="76">
        <v>25</v>
      </c>
      <c r="N29" s="77">
        <v>40</v>
      </c>
    </row>
    <row r="30" spans="1:14" s="53" customFormat="1" ht="34.5" customHeight="1">
      <c r="A30" s="54" t="s">
        <v>184</v>
      </c>
      <c r="B30" s="78">
        <v>16</v>
      </c>
      <c r="C30" s="76">
        <v>162</v>
      </c>
      <c r="D30" s="76">
        <v>43</v>
      </c>
      <c r="E30" s="76">
        <v>52</v>
      </c>
      <c r="F30" s="77">
        <v>397</v>
      </c>
      <c r="G30" s="102">
        <v>205</v>
      </c>
      <c r="H30" s="76">
        <v>49</v>
      </c>
      <c r="I30" s="76">
        <v>74</v>
      </c>
      <c r="J30" s="76">
        <v>470</v>
      </c>
      <c r="K30" s="76">
        <v>60</v>
      </c>
      <c r="L30" s="76">
        <v>12</v>
      </c>
      <c r="M30" s="87">
        <v>26</v>
      </c>
      <c r="N30" s="77">
        <v>43</v>
      </c>
    </row>
    <row r="31" spans="1:14" s="53" customFormat="1" ht="34.5" customHeight="1">
      <c r="A31" s="54" t="s">
        <v>185</v>
      </c>
      <c r="B31" s="78">
        <v>16</v>
      </c>
      <c r="C31" s="76">
        <v>161</v>
      </c>
      <c r="D31" s="76">
        <v>43</v>
      </c>
      <c r="E31" s="76">
        <v>52</v>
      </c>
      <c r="F31" s="77">
        <v>416</v>
      </c>
      <c r="G31" s="102">
        <v>196</v>
      </c>
      <c r="H31" s="76">
        <v>53</v>
      </c>
      <c r="I31" s="76">
        <v>73</v>
      </c>
      <c r="J31" s="76">
        <v>469</v>
      </c>
      <c r="K31" s="76">
        <v>57</v>
      </c>
      <c r="L31" s="76">
        <v>11</v>
      </c>
      <c r="M31" s="76">
        <v>27</v>
      </c>
      <c r="N31" s="77">
        <v>43</v>
      </c>
    </row>
    <row r="32" spans="1:14" s="53" customFormat="1" ht="34.5" customHeight="1" thickBot="1">
      <c r="A32" s="56" t="s">
        <v>209</v>
      </c>
      <c r="B32" s="70">
        <v>16</v>
      </c>
      <c r="C32" s="58">
        <v>166</v>
      </c>
      <c r="D32" s="58">
        <v>41</v>
      </c>
      <c r="E32" s="58">
        <v>52</v>
      </c>
      <c r="F32" s="99">
        <v>429</v>
      </c>
      <c r="G32" s="105">
        <v>191</v>
      </c>
      <c r="H32" s="58">
        <v>54</v>
      </c>
      <c r="I32" s="58">
        <v>71</v>
      </c>
      <c r="J32" s="58">
        <v>465</v>
      </c>
      <c r="K32" s="58">
        <v>58</v>
      </c>
      <c r="L32" s="58">
        <v>12</v>
      </c>
      <c r="M32" s="58">
        <v>27</v>
      </c>
      <c r="N32" s="99">
        <v>44</v>
      </c>
    </row>
    <row r="33" spans="1:2" ht="16.5" customHeight="1">
      <c r="A33" s="15" t="s">
        <v>182</v>
      </c>
      <c r="B33" s="97"/>
    </row>
    <row r="34" spans="1:2" ht="13.5">
      <c r="A34" s="81" t="s">
        <v>183</v>
      </c>
      <c r="B34" s="2"/>
    </row>
    <row r="35" spans="1:2" ht="12">
      <c r="A35" s="2"/>
      <c r="B35" s="2"/>
    </row>
  </sheetData>
  <sheetProtection/>
  <mergeCells count="56">
    <mergeCell ref="K20:K21"/>
    <mergeCell ref="L20:L21"/>
    <mergeCell ref="M20:M21"/>
    <mergeCell ref="N20:N21"/>
    <mergeCell ref="H20:H21"/>
    <mergeCell ref="I20:I21"/>
    <mergeCell ref="A20:A21"/>
    <mergeCell ref="B20:B21"/>
    <mergeCell ref="C20:C21"/>
    <mergeCell ref="D20:D21"/>
    <mergeCell ref="E20:E21"/>
    <mergeCell ref="F20:F21"/>
    <mergeCell ref="G20:G21"/>
    <mergeCell ref="I18:I19"/>
    <mergeCell ref="J18:J19"/>
    <mergeCell ref="B18:B19"/>
    <mergeCell ref="J20:J21"/>
    <mergeCell ref="C18:C19"/>
    <mergeCell ref="D18:D19"/>
    <mergeCell ref="E18:E19"/>
    <mergeCell ref="F18:F19"/>
    <mergeCell ref="G18:G19"/>
    <mergeCell ref="H18:H19"/>
    <mergeCell ref="K18:K19"/>
    <mergeCell ref="L18:L19"/>
    <mergeCell ref="M18:M19"/>
    <mergeCell ref="N18:N19"/>
    <mergeCell ref="L12:L13"/>
    <mergeCell ref="M12:M13"/>
    <mergeCell ref="N12:N13"/>
    <mergeCell ref="K12:K13"/>
    <mergeCell ref="K10:K11"/>
    <mergeCell ref="J12:J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A2:F2"/>
    <mergeCell ref="A12:A13"/>
    <mergeCell ref="B12:B13"/>
    <mergeCell ref="C12:C13"/>
    <mergeCell ref="G2:N2"/>
    <mergeCell ref="M10:M11"/>
    <mergeCell ref="N10:N11"/>
    <mergeCell ref="E10:E11"/>
    <mergeCell ref="F10:F11"/>
    <mergeCell ref="G10:G11"/>
    <mergeCell ref="H10:H11"/>
    <mergeCell ref="I10:I11"/>
    <mergeCell ref="J10:J11"/>
    <mergeCell ref="L10:L11"/>
  </mergeCells>
  <printOptions/>
  <pageMargins left="1.1811023622047245" right="1.1811023622047245" top="0.7874015748031497" bottom="0.7874015748031497" header="0.5118110236220472" footer="0.9055118110236221"/>
  <pageSetup horizontalDpi="600" verticalDpi="600" orientation="portrait" paperSize="9" scale="78" r:id="rId1"/>
  <colBreaks count="1" manualBreakCount="1">
    <brk id="6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showGridLines="0" tabSelected="1" view="pageBreakPreview" zoomScaleSheetLayoutView="100" workbookViewId="0" topLeftCell="A4">
      <pane xSplit="1" ySplit="3" topLeftCell="B20" activePane="bottomRight" state="frozen"/>
      <selection pane="topLeft" activeCell="H24" sqref="H24"/>
      <selection pane="topRight" activeCell="H24" sqref="H24"/>
      <selection pane="bottomLeft" activeCell="H24" sqref="H24"/>
      <selection pane="bottomRight" activeCell="D23" sqref="D23"/>
    </sheetView>
  </sheetViews>
  <sheetFormatPr defaultColWidth="9.00390625" defaultRowHeight="16.5"/>
  <cols>
    <col min="1" max="1" width="22.625" style="114" customWidth="1"/>
    <col min="2" max="2" width="12.625" style="114" customWidth="1"/>
    <col min="3" max="3" width="14.625" style="114" customWidth="1"/>
    <col min="4" max="5" width="16.375" style="114" customWidth="1"/>
    <col min="6" max="16384" width="9.00390625" style="114" customWidth="1"/>
  </cols>
  <sheetData>
    <row r="1" spans="1:5" s="108" customFormat="1" ht="19.5" customHeight="1">
      <c r="A1" s="107" t="s">
        <v>0</v>
      </c>
      <c r="B1" s="107"/>
      <c r="C1" s="107"/>
      <c r="E1" s="109"/>
    </row>
    <row r="2" spans="1:5" s="110" customFormat="1" ht="33.75" customHeight="1">
      <c r="A2" s="203" t="s">
        <v>206</v>
      </c>
      <c r="B2" s="204"/>
      <c r="C2" s="204"/>
      <c r="D2" s="204"/>
      <c r="E2" s="204"/>
    </row>
    <row r="3" spans="1:5" ht="15" customHeight="1" thickBot="1">
      <c r="A3" s="111"/>
      <c r="B3" s="112"/>
      <c r="C3" s="112"/>
      <c r="D3" s="112"/>
      <c r="E3" s="113"/>
    </row>
    <row r="4" spans="1:5" s="108" customFormat="1" ht="25.5" customHeight="1">
      <c r="A4" s="205" t="s">
        <v>186</v>
      </c>
      <c r="B4" s="208" t="s">
        <v>187</v>
      </c>
      <c r="C4" s="209"/>
      <c r="D4" s="210"/>
      <c r="E4" s="211" t="s">
        <v>188</v>
      </c>
    </row>
    <row r="5" spans="1:5" s="108" customFormat="1" ht="25.5" customHeight="1">
      <c r="A5" s="206"/>
      <c r="B5" s="115" t="s">
        <v>189</v>
      </c>
      <c r="C5" s="116" t="s">
        <v>154</v>
      </c>
      <c r="D5" s="117" t="s">
        <v>190</v>
      </c>
      <c r="E5" s="212"/>
    </row>
    <row r="6" spans="1:5" s="108" customFormat="1" ht="25.5" customHeight="1" thickBot="1">
      <c r="A6" s="207"/>
      <c r="B6" s="118" t="s">
        <v>155</v>
      </c>
      <c r="C6" s="119" t="s">
        <v>156</v>
      </c>
      <c r="D6" s="119" t="s">
        <v>157</v>
      </c>
      <c r="E6" s="129" t="s">
        <v>158</v>
      </c>
    </row>
    <row r="7" spans="1:5" s="123" customFormat="1" ht="30" customHeight="1" hidden="1">
      <c r="A7" s="120" t="s">
        <v>191</v>
      </c>
      <c r="B7" s="121">
        <v>118581</v>
      </c>
      <c r="C7" s="122">
        <v>118581</v>
      </c>
      <c r="D7" s="122">
        <v>111905</v>
      </c>
      <c r="E7" s="130">
        <v>94.37</v>
      </c>
    </row>
    <row r="8" spans="1:5" s="123" customFormat="1" ht="30" customHeight="1" hidden="1">
      <c r="A8" s="120" t="s">
        <v>192</v>
      </c>
      <c r="B8" s="124">
        <v>122947</v>
      </c>
      <c r="C8" s="125">
        <v>122947</v>
      </c>
      <c r="D8" s="125">
        <v>115489</v>
      </c>
      <c r="E8" s="131">
        <f>D8/B8*100</f>
        <v>93.93397154871612</v>
      </c>
    </row>
    <row r="9" spans="1:5" s="123" customFormat="1" ht="30" customHeight="1" hidden="1">
      <c r="A9" s="120" t="s">
        <v>193</v>
      </c>
      <c r="B9" s="124">
        <v>127765</v>
      </c>
      <c r="C9" s="125">
        <v>127765</v>
      </c>
      <c r="D9" s="125">
        <v>122071</v>
      </c>
      <c r="E9" s="131">
        <f>D9/B9*100</f>
        <v>95.54338042499903</v>
      </c>
    </row>
    <row r="10" spans="1:5" s="123" customFormat="1" ht="30" customHeight="1" hidden="1">
      <c r="A10" s="120" t="s">
        <v>194</v>
      </c>
      <c r="B10" s="124">
        <v>131942</v>
      </c>
      <c r="C10" s="125">
        <v>131942</v>
      </c>
      <c r="D10" s="125">
        <v>126185</v>
      </c>
      <c r="E10" s="131">
        <f>D10/B10*100</f>
        <v>95.63671916448136</v>
      </c>
    </row>
    <row r="11" spans="1:5" s="123" customFormat="1" ht="30" customHeight="1" hidden="1">
      <c r="A11" s="120" t="s">
        <v>195</v>
      </c>
      <c r="B11" s="124">
        <v>135768</v>
      </c>
      <c r="C11" s="125">
        <v>135768</v>
      </c>
      <c r="D11" s="125">
        <v>130376</v>
      </c>
      <c r="E11" s="131">
        <f>D11/B11*100</f>
        <v>96.02851923870132</v>
      </c>
    </row>
    <row r="12" spans="1:5" s="123" customFormat="1" ht="30" customHeight="1" hidden="1">
      <c r="A12" s="120" t="s">
        <v>196</v>
      </c>
      <c r="B12" s="124">
        <v>138727</v>
      </c>
      <c r="C12" s="126">
        <v>138727</v>
      </c>
      <c r="D12" s="125">
        <v>133146</v>
      </c>
      <c r="E12" s="131">
        <v>95.98</v>
      </c>
    </row>
    <row r="13" spans="1:5" s="123" customFormat="1" ht="30" customHeight="1" hidden="1">
      <c r="A13" s="120" t="s">
        <v>197</v>
      </c>
      <c r="B13" s="124">
        <v>142120</v>
      </c>
      <c r="C13" s="126">
        <v>142120</v>
      </c>
      <c r="D13" s="125">
        <v>140017</v>
      </c>
      <c r="E13" s="131">
        <v>98.52</v>
      </c>
    </row>
    <row r="14" spans="1:5" s="123" customFormat="1" ht="30" customHeight="1">
      <c r="A14" s="120" t="s">
        <v>198</v>
      </c>
      <c r="B14" s="124">
        <v>143886</v>
      </c>
      <c r="C14" s="126">
        <v>143886</v>
      </c>
      <c r="D14" s="125">
        <v>142250</v>
      </c>
      <c r="E14" s="131">
        <v>98.86</v>
      </c>
    </row>
    <row r="15" spans="1:5" s="123" customFormat="1" ht="30" customHeight="1">
      <c r="A15" s="120" t="s">
        <v>8</v>
      </c>
      <c r="B15" s="124">
        <v>146779</v>
      </c>
      <c r="C15" s="126">
        <v>146779</v>
      </c>
      <c r="D15" s="125">
        <v>145154</v>
      </c>
      <c r="E15" s="131">
        <v>98.89</v>
      </c>
    </row>
    <row r="16" spans="1:5" s="123" customFormat="1" ht="30" customHeight="1">
      <c r="A16" s="120" t="s">
        <v>9</v>
      </c>
      <c r="B16" s="124">
        <v>149852</v>
      </c>
      <c r="C16" s="126">
        <v>149852</v>
      </c>
      <c r="D16" s="125">
        <v>148228</v>
      </c>
      <c r="E16" s="131">
        <v>98.91626404719322</v>
      </c>
    </row>
    <row r="17" spans="1:5" s="123" customFormat="1" ht="30" customHeight="1">
      <c r="A17" s="120" t="s">
        <v>199</v>
      </c>
      <c r="B17" s="124">
        <v>151354</v>
      </c>
      <c r="C17" s="126">
        <v>151354</v>
      </c>
      <c r="D17" s="125">
        <v>149715</v>
      </c>
      <c r="E17" s="131">
        <f>D17/B17*100</f>
        <v>98.91710823632015</v>
      </c>
    </row>
    <row r="18" spans="1:5" s="123" customFormat="1" ht="30" customHeight="1">
      <c r="A18" s="120" t="s">
        <v>200</v>
      </c>
      <c r="B18" s="124">
        <v>155403</v>
      </c>
      <c r="C18" s="126">
        <v>155403</v>
      </c>
      <c r="D18" s="125">
        <v>153727</v>
      </c>
      <c r="E18" s="131">
        <f>D18/B18*100</f>
        <v>98.92151374169096</v>
      </c>
    </row>
    <row r="19" spans="1:5" s="123" customFormat="1" ht="30" customHeight="1">
      <c r="A19" s="120" t="s">
        <v>201</v>
      </c>
      <c r="B19" s="124">
        <v>158802</v>
      </c>
      <c r="C19" s="126">
        <v>158802</v>
      </c>
      <c r="D19" s="125">
        <v>157092</v>
      </c>
      <c r="E19" s="131">
        <f>D19/B19*100</f>
        <v>98.92318736539842</v>
      </c>
    </row>
    <row r="20" spans="1:5" s="123" customFormat="1" ht="30" customHeight="1">
      <c r="A20" s="120" t="s">
        <v>202</v>
      </c>
      <c r="B20" s="124">
        <v>161912</v>
      </c>
      <c r="C20" s="125">
        <v>161912</v>
      </c>
      <c r="D20" s="125">
        <v>160188</v>
      </c>
      <c r="E20" s="131">
        <f>D20/B20*100</f>
        <v>98.93522407233559</v>
      </c>
    </row>
    <row r="21" spans="1:5" s="123" customFormat="1" ht="30" customHeight="1">
      <c r="A21" s="120" t="s">
        <v>203</v>
      </c>
      <c r="B21" s="124">
        <v>164384</v>
      </c>
      <c r="C21" s="125">
        <v>164384</v>
      </c>
      <c r="D21" s="125">
        <v>162664</v>
      </c>
      <c r="E21" s="131">
        <f>D21/B21*100</f>
        <v>98.95366945688144</v>
      </c>
    </row>
    <row r="22" spans="1:5" s="123" customFormat="1" ht="30" customHeight="1">
      <c r="A22" s="120" t="s">
        <v>204</v>
      </c>
      <c r="B22" s="124">
        <v>166406</v>
      </c>
      <c r="C22" s="125">
        <v>166406</v>
      </c>
      <c r="D22" s="125">
        <v>164696</v>
      </c>
      <c r="E22" s="131">
        <v>98.97</v>
      </c>
    </row>
    <row r="23" spans="1:5" s="123" customFormat="1" ht="30" customHeight="1" thickBot="1">
      <c r="A23" s="128" t="s">
        <v>207</v>
      </c>
      <c r="B23" s="146">
        <v>167060</v>
      </c>
      <c r="C23" s="146">
        <v>167060</v>
      </c>
      <c r="D23" s="146">
        <v>165767</v>
      </c>
      <c r="E23" s="132">
        <v>99.23</v>
      </c>
    </row>
    <row r="24" ht="13.5">
      <c r="A24" s="127" t="s">
        <v>210</v>
      </c>
    </row>
    <row r="25" ht="13.5">
      <c r="A25" s="127" t="s">
        <v>205</v>
      </c>
    </row>
  </sheetData>
  <sheetProtection/>
  <mergeCells count="4">
    <mergeCell ref="A2:E2"/>
    <mergeCell ref="A4:A6"/>
    <mergeCell ref="B4:D4"/>
    <mergeCell ref="E4:E5"/>
  </mergeCells>
  <printOptions/>
  <pageMargins left="0.9448818897637796" right="0.7480314960629921" top="1.1023622047244095" bottom="0.944881889763779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2021-08-30T07:33:59Z</cp:lastPrinted>
  <dcterms:created xsi:type="dcterms:W3CDTF">2005-05-16T02:50:45Z</dcterms:created>
  <dcterms:modified xsi:type="dcterms:W3CDTF">2021-08-30T07:37:29Z</dcterms:modified>
  <cp:category/>
  <cp:version/>
  <cp:contentType/>
  <cp:contentStatus/>
</cp:coreProperties>
</file>