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19386\Desktop\"/>
    </mc:Choice>
  </mc:AlternateContent>
  <bookViews>
    <workbookView xWindow="0" yWindow="0" windowWidth="28800" windowHeight="12390"/>
  </bookViews>
  <sheets>
    <sheet name="105.10-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  <c r="C8" i="1"/>
  <c r="B8" i="1"/>
</calcChain>
</file>

<file path=xl/sharedStrings.xml><?xml version="1.0" encoding="utf-8"?>
<sst xmlns="http://schemas.openxmlformats.org/spreadsheetml/2006/main" count="117" uniqueCount="53">
  <si>
    <t>附表六(1/2)</t>
    <phoneticPr fontId="2" type="noConversion"/>
  </si>
  <si>
    <t>社區清潔</t>
    <phoneticPr fontId="2" type="noConversion"/>
  </si>
  <si>
    <t>路燈照明</t>
  </si>
  <si>
    <t>溝渠疏通</t>
  </si>
  <si>
    <t>里守望相助</t>
    <phoneticPr fontId="2" type="noConversion"/>
  </si>
  <si>
    <t>其他</t>
  </si>
  <si>
    <t>執行數</t>
  </si>
  <si>
    <t>撥付數</t>
  </si>
  <si>
    <t>結餘數</t>
  </si>
  <si>
    <t>執行率（％）</t>
  </si>
  <si>
    <t>備註</t>
  </si>
  <si>
    <t>件數</t>
  </si>
  <si>
    <t>Ａ</t>
  </si>
  <si>
    <t>Ｂ</t>
  </si>
  <si>
    <t>Ｄ=Ｂ-Ａ</t>
  </si>
  <si>
    <t>C=Ａ/Ｂ</t>
  </si>
  <si>
    <t>（元）</t>
    <phoneticPr fontId="2" type="noConversion"/>
  </si>
  <si>
    <t>（元）</t>
  </si>
  <si>
    <t>截至上季
執行數</t>
    <phoneticPr fontId="2" type="noConversion"/>
  </si>
  <si>
    <t>本季
執行數</t>
    <phoneticPr fontId="2" type="noConversion"/>
  </si>
  <si>
    <t>截至本季
執行數</t>
    <phoneticPr fontId="2" type="noConversion"/>
  </si>
  <si>
    <r>
      <t>桃園市大園區</t>
    </r>
    <r>
      <rPr>
        <b/>
        <sz val="14"/>
        <color indexed="10"/>
        <rFont val="標楷體"/>
        <family val="4"/>
        <charset val="136"/>
      </rPr>
      <t>105</t>
    </r>
    <r>
      <rPr>
        <b/>
        <sz val="14"/>
        <rFont val="標楷體"/>
        <family val="4"/>
        <charset val="136"/>
      </rPr>
      <t>年度第四季（10至12月）里基層工作經費執行情形季報表</t>
    </r>
    <phoneticPr fontId="2" type="noConversion"/>
  </si>
  <si>
    <t>編號</t>
  </si>
  <si>
    <t>里別</t>
    <phoneticPr fontId="2" type="noConversion"/>
  </si>
  <si>
    <t>社區清潔</t>
  </si>
  <si>
    <t>里守望相助</t>
    <phoneticPr fontId="2" type="noConversion"/>
  </si>
  <si>
    <t>執行數Ａ</t>
  </si>
  <si>
    <t>大園</t>
    <phoneticPr fontId="2" type="noConversion"/>
  </si>
  <si>
    <t>田心</t>
    <phoneticPr fontId="2" type="noConversion"/>
  </si>
  <si>
    <t>溪海</t>
    <phoneticPr fontId="2" type="noConversion"/>
  </si>
  <si>
    <t>和平</t>
    <phoneticPr fontId="2" type="noConversion"/>
  </si>
  <si>
    <t>橫峰</t>
    <phoneticPr fontId="2" type="noConversion"/>
  </si>
  <si>
    <t>五權</t>
    <phoneticPr fontId="2" type="noConversion"/>
  </si>
  <si>
    <t>　　　承辦人　　　　　　　　　　　主辦課課長　　　　　　　　　　會計主任　　　　　　　　　　　　　　　鄉鎮市長</t>
    <phoneticPr fontId="2" type="noConversion"/>
  </si>
  <si>
    <t>附表六(2/2)</t>
    <phoneticPr fontId="2" type="noConversion"/>
  </si>
  <si>
    <t>桃園市大園區105年度第四季（10至12月）里基層工作經費執行情形季報表</t>
    <phoneticPr fontId="2" type="noConversion"/>
  </si>
  <si>
    <t>執行數</t>
    <phoneticPr fontId="2" type="noConversion"/>
  </si>
  <si>
    <t>件數</t>
    <phoneticPr fontId="2" type="noConversion"/>
  </si>
  <si>
    <t>Ｄ＝B-A</t>
  </si>
  <si>
    <t>C＝A/B</t>
  </si>
  <si>
    <t>埔心</t>
    <phoneticPr fontId="2" type="noConversion"/>
  </si>
  <si>
    <t>大海</t>
    <phoneticPr fontId="2" type="noConversion"/>
  </si>
  <si>
    <t>三石</t>
    <phoneticPr fontId="2" type="noConversion"/>
  </si>
  <si>
    <t>菓林</t>
    <phoneticPr fontId="2" type="noConversion"/>
  </si>
  <si>
    <t>竹圍</t>
    <phoneticPr fontId="2" type="noConversion"/>
  </si>
  <si>
    <t>海口</t>
    <phoneticPr fontId="2" type="noConversion"/>
  </si>
  <si>
    <t>沙崙</t>
    <phoneticPr fontId="2" type="noConversion"/>
  </si>
  <si>
    <t>後厝</t>
    <phoneticPr fontId="2" type="noConversion"/>
  </si>
  <si>
    <t>圳頭</t>
    <phoneticPr fontId="2" type="noConversion"/>
  </si>
  <si>
    <t>內海</t>
    <phoneticPr fontId="2" type="noConversion"/>
  </si>
  <si>
    <t>北港</t>
    <phoneticPr fontId="2" type="noConversion"/>
  </si>
  <si>
    <t>南港</t>
    <phoneticPr fontId="2" type="noConversion"/>
  </si>
  <si>
    <r>
      <t>桃園市大園區</t>
    </r>
    <r>
      <rPr>
        <b/>
        <sz val="14"/>
        <color indexed="10"/>
        <rFont val="標楷體"/>
        <family val="4"/>
        <charset val="136"/>
      </rPr>
      <t>105</t>
    </r>
    <r>
      <rPr>
        <b/>
        <sz val="14"/>
        <rFont val="標楷體"/>
        <family val="4"/>
        <charset val="136"/>
      </rPr>
      <t>年度第四季（10至12月）里基層工作經費執行情形累計表</t>
    </r>
    <r>
      <rPr>
        <b/>
        <sz val="12"/>
        <rFont val="標楷體"/>
        <family val="4"/>
        <charset val="136"/>
      </rPr>
      <t>　                      填表日期:105年01月03日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</si>
</sst>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10" fontId="1" fillId="0" borderId="8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0" fontId="1" fillId="0" borderId="6" xfId="0" applyNumberFormat="1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76" fontId="1" fillId="0" borderId="8" xfId="0" applyNumberFormat="1" applyFont="1" applyBorder="1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857250"/>
          <a:chOff x="748" y="2508"/>
          <a:chExt cx="2036" cy="1062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281" y="263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898" y="2886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329" y="3098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69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850" y="3275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3"/>
  <sheetViews>
    <sheetView tabSelected="1" zoomScaleNormal="100" zoomScaleSheetLayoutView="75" workbookViewId="0">
      <selection activeCell="A2" sqref="A2"/>
    </sheetView>
  </sheetViews>
  <sheetFormatPr defaultRowHeight="16.5"/>
  <cols>
    <col min="1" max="1" width="10.625" customWidth="1"/>
    <col min="2" max="2" width="9" bestFit="1" customWidth="1"/>
    <col min="3" max="3" width="9.375" bestFit="1" customWidth="1"/>
    <col min="4" max="8" width="9" bestFit="1" customWidth="1"/>
    <col min="9" max="9" width="9.375" bestFit="1" customWidth="1"/>
    <col min="10" max="10" width="9" bestFit="1" customWidth="1"/>
    <col min="11" max="15" width="10.5" bestFit="1" customWidth="1"/>
    <col min="16" max="16" width="9.375" bestFit="1" customWidth="1"/>
  </cols>
  <sheetData>
    <row r="1" spans="1:17">
      <c r="A1" s="1" t="s">
        <v>0</v>
      </c>
    </row>
    <row r="2" spans="1:17" ht="30" customHeight="1" thickBot="1">
      <c r="A2" s="2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3.75" thickBot="1">
      <c r="A3" s="4"/>
      <c r="B3" s="5" t="s">
        <v>1</v>
      </c>
      <c r="C3" s="6"/>
      <c r="D3" s="5" t="s">
        <v>2</v>
      </c>
      <c r="E3" s="6"/>
      <c r="F3" s="5" t="s">
        <v>3</v>
      </c>
      <c r="G3" s="6"/>
      <c r="H3" s="5" t="s">
        <v>4</v>
      </c>
      <c r="I3" s="6"/>
      <c r="J3" s="5" t="s">
        <v>5</v>
      </c>
      <c r="K3" s="6"/>
      <c r="L3" s="7" t="s">
        <v>6</v>
      </c>
      <c r="M3" s="7" t="s">
        <v>7</v>
      </c>
      <c r="N3" s="7" t="s">
        <v>8</v>
      </c>
      <c r="O3" s="7" t="s">
        <v>9</v>
      </c>
      <c r="P3" s="8" t="s">
        <v>10</v>
      </c>
    </row>
    <row r="4" spans="1:17">
      <c r="A4" s="9"/>
      <c r="B4" s="8" t="s">
        <v>11</v>
      </c>
      <c r="C4" s="10" t="s">
        <v>6</v>
      </c>
      <c r="D4" s="8" t="s">
        <v>11</v>
      </c>
      <c r="E4" s="10" t="s">
        <v>6</v>
      </c>
      <c r="F4" s="8" t="s">
        <v>11</v>
      </c>
      <c r="G4" s="10" t="s">
        <v>6</v>
      </c>
      <c r="H4" s="8" t="s">
        <v>11</v>
      </c>
      <c r="I4" s="10" t="s">
        <v>6</v>
      </c>
      <c r="J4" s="4" t="s">
        <v>11</v>
      </c>
      <c r="K4" s="11" t="s">
        <v>6</v>
      </c>
      <c r="L4" s="10" t="s">
        <v>12</v>
      </c>
      <c r="M4" s="10" t="s">
        <v>13</v>
      </c>
      <c r="N4" s="10" t="s">
        <v>14</v>
      </c>
      <c r="O4" s="10" t="s">
        <v>15</v>
      </c>
      <c r="P4" s="12"/>
    </row>
    <row r="5" spans="1:17" ht="17.25" thickBot="1">
      <c r="A5" s="13"/>
      <c r="B5" s="14"/>
      <c r="C5" s="15" t="s">
        <v>16</v>
      </c>
      <c r="D5" s="14"/>
      <c r="E5" s="15" t="s">
        <v>17</v>
      </c>
      <c r="F5" s="14"/>
      <c r="G5" s="15" t="s">
        <v>17</v>
      </c>
      <c r="H5" s="14"/>
      <c r="I5" s="15" t="s">
        <v>17</v>
      </c>
      <c r="J5" s="13"/>
      <c r="K5" s="16" t="s">
        <v>17</v>
      </c>
      <c r="L5" s="17"/>
      <c r="M5" s="17"/>
      <c r="N5" s="17"/>
      <c r="O5" s="17"/>
      <c r="P5" s="14"/>
    </row>
    <row r="6" spans="1:17" ht="35.1" customHeight="1" thickBot="1">
      <c r="A6" s="18" t="s">
        <v>18</v>
      </c>
      <c r="B6" s="19">
        <v>46</v>
      </c>
      <c r="C6" s="19">
        <v>5786373</v>
      </c>
      <c r="D6" s="19">
        <v>0</v>
      </c>
      <c r="E6" s="19">
        <v>0</v>
      </c>
      <c r="F6" s="19">
        <v>1</v>
      </c>
      <c r="G6" s="19">
        <v>12000</v>
      </c>
      <c r="H6" s="19">
        <v>25</v>
      </c>
      <c r="I6" s="19">
        <v>282965</v>
      </c>
      <c r="J6" s="19">
        <v>209</v>
      </c>
      <c r="K6" s="19">
        <v>980271</v>
      </c>
      <c r="L6" s="19">
        <v>7061519</v>
      </c>
      <c r="M6" s="19">
        <v>8100000</v>
      </c>
      <c r="N6" s="19">
        <v>1038481</v>
      </c>
      <c r="O6" s="20">
        <v>0.87180000000000002</v>
      </c>
      <c r="P6" s="16"/>
    </row>
    <row r="7" spans="1:17" ht="35.1" customHeight="1" thickBot="1">
      <c r="A7" s="18" t="s">
        <v>19</v>
      </c>
      <c r="B7" s="19">
        <v>48</v>
      </c>
      <c r="C7" s="19">
        <v>2284915</v>
      </c>
      <c r="D7" s="19">
        <v>0</v>
      </c>
      <c r="E7" s="19">
        <v>0</v>
      </c>
      <c r="F7" s="19">
        <v>0</v>
      </c>
      <c r="G7" s="19">
        <v>0</v>
      </c>
      <c r="H7" s="19">
        <v>31</v>
      </c>
      <c r="I7" s="19">
        <v>888635</v>
      </c>
      <c r="J7" s="19">
        <v>92</v>
      </c>
      <c r="K7" s="19">
        <v>529321</v>
      </c>
      <c r="L7" s="19">
        <v>3702871</v>
      </c>
      <c r="M7" s="19">
        <v>2700000</v>
      </c>
      <c r="N7" s="19">
        <v>-1002871</v>
      </c>
      <c r="O7" s="20">
        <v>1.3714</v>
      </c>
      <c r="P7" s="16"/>
    </row>
    <row r="8" spans="1:17" ht="35.1" customHeight="1" thickBot="1">
      <c r="A8" s="18" t="s">
        <v>20</v>
      </c>
      <c r="B8" s="19">
        <f>SUM(B6:B7)</f>
        <v>94</v>
      </c>
      <c r="C8" s="19">
        <f>SUM(C6:C7)</f>
        <v>8071288</v>
      </c>
      <c r="D8" s="19">
        <v>0</v>
      </c>
      <c r="E8" s="19">
        <v>0</v>
      </c>
      <c r="F8" s="19">
        <v>1</v>
      </c>
      <c r="G8" s="19">
        <v>12000</v>
      </c>
      <c r="H8" s="19">
        <f t="shared" ref="H8:M8" si="0">SUM(H6:H7)</f>
        <v>56</v>
      </c>
      <c r="I8" s="19">
        <f t="shared" si="0"/>
        <v>1171600</v>
      </c>
      <c r="J8" s="19">
        <f t="shared" si="0"/>
        <v>301</v>
      </c>
      <c r="K8" s="19">
        <f t="shared" si="0"/>
        <v>1509592</v>
      </c>
      <c r="L8" s="19">
        <f t="shared" si="0"/>
        <v>10764390</v>
      </c>
      <c r="M8" s="19">
        <f t="shared" si="0"/>
        <v>10800000</v>
      </c>
      <c r="N8" s="19">
        <v>35610</v>
      </c>
      <c r="O8" s="20">
        <v>0.99670000000000003</v>
      </c>
      <c r="P8" s="16"/>
    </row>
    <row r="9" spans="1:17">
      <c r="A9" s="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7">
      <c r="A10" s="1"/>
    </row>
    <row r="11" spans="1:17" ht="30" customHeight="1" thickBot="1">
      <c r="A11" s="2" t="s">
        <v>21</v>
      </c>
    </row>
    <row r="12" spans="1:17" ht="33.75" thickBot="1">
      <c r="A12" s="8" t="s">
        <v>22</v>
      </c>
      <c r="B12" s="8" t="s">
        <v>23</v>
      </c>
      <c r="C12" s="5" t="s">
        <v>24</v>
      </c>
      <c r="D12" s="6"/>
      <c r="E12" s="5" t="s">
        <v>2</v>
      </c>
      <c r="F12" s="6"/>
      <c r="G12" s="5" t="s">
        <v>3</v>
      </c>
      <c r="H12" s="6"/>
      <c r="I12" s="5" t="s">
        <v>25</v>
      </c>
      <c r="J12" s="6"/>
      <c r="K12" s="5" t="s">
        <v>5</v>
      </c>
      <c r="L12" s="6"/>
      <c r="M12" s="8" t="s">
        <v>26</v>
      </c>
      <c r="N12" s="7" t="s">
        <v>7</v>
      </c>
      <c r="O12" s="7" t="s">
        <v>8</v>
      </c>
      <c r="P12" s="7" t="s">
        <v>9</v>
      </c>
      <c r="Q12" s="8" t="s">
        <v>10</v>
      </c>
    </row>
    <row r="13" spans="1:17">
      <c r="A13" s="12"/>
      <c r="B13" s="12"/>
      <c r="C13" s="8" t="s">
        <v>11</v>
      </c>
      <c r="D13" s="10" t="s">
        <v>6</v>
      </c>
      <c r="E13" s="8" t="s">
        <v>11</v>
      </c>
      <c r="F13" s="10" t="s">
        <v>6</v>
      </c>
      <c r="G13" s="8" t="s">
        <v>11</v>
      </c>
      <c r="H13" s="10" t="s">
        <v>6</v>
      </c>
      <c r="I13" s="8" t="s">
        <v>11</v>
      </c>
      <c r="J13" s="10" t="s">
        <v>6</v>
      </c>
      <c r="K13" s="8" t="s">
        <v>11</v>
      </c>
      <c r="L13" s="11" t="s">
        <v>6</v>
      </c>
      <c r="M13" s="12"/>
      <c r="N13" s="10" t="s">
        <v>13</v>
      </c>
      <c r="O13" s="10" t="s">
        <v>14</v>
      </c>
      <c r="P13" s="10" t="s">
        <v>15</v>
      </c>
      <c r="Q13" s="12"/>
    </row>
    <row r="14" spans="1:17" ht="17.25" thickBot="1">
      <c r="A14" s="14"/>
      <c r="B14" s="14"/>
      <c r="C14" s="14"/>
      <c r="D14" s="15" t="s">
        <v>17</v>
      </c>
      <c r="E14" s="14"/>
      <c r="F14" s="15" t="s">
        <v>17</v>
      </c>
      <c r="G14" s="14"/>
      <c r="H14" s="15" t="s">
        <v>17</v>
      </c>
      <c r="I14" s="14"/>
      <c r="J14" s="15" t="s">
        <v>17</v>
      </c>
      <c r="K14" s="14"/>
      <c r="L14" s="16" t="s">
        <v>17</v>
      </c>
      <c r="M14" s="14"/>
      <c r="N14" s="17"/>
      <c r="O14" s="17"/>
      <c r="P14" s="17"/>
      <c r="Q14" s="14"/>
    </row>
    <row r="15" spans="1:17" ht="30" customHeight="1" thickBot="1">
      <c r="A15" s="23">
        <v>1</v>
      </c>
      <c r="B15" s="15" t="s">
        <v>27</v>
      </c>
      <c r="C15" s="16">
        <v>1</v>
      </c>
      <c r="D15" s="16">
        <v>85500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75531</v>
      </c>
      <c r="K15" s="16">
        <v>6</v>
      </c>
      <c r="L15" s="16">
        <v>50997</v>
      </c>
      <c r="M15" s="16">
        <v>212028</v>
      </c>
      <c r="N15" s="16">
        <v>150000</v>
      </c>
      <c r="O15" s="16">
        <v>-62028</v>
      </c>
      <c r="P15" s="24">
        <v>1.4135</v>
      </c>
      <c r="Q15" s="16"/>
    </row>
    <row r="16" spans="1:17" ht="30" customHeight="1" thickBot="1">
      <c r="A16" s="23">
        <v>2</v>
      </c>
      <c r="B16" s="15" t="s">
        <v>28</v>
      </c>
      <c r="C16" s="19">
        <v>2</v>
      </c>
      <c r="D16" s="19">
        <v>444500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5</v>
      </c>
      <c r="L16" s="19">
        <v>6107</v>
      </c>
      <c r="M16" s="19">
        <v>450607</v>
      </c>
      <c r="N16" s="19">
        <v>150000</v>
      </c>
      <c r="O16" s="19">
        <v>-300607</v>
      </c>
      <c r="P16" s="20">
        <v>3.004</v>
      </c>
      <c r="Q16" s="16"/>
    </row>
    <row r="17" spans="1:17" ht="30" customHeight="1" thickBot="1">
      <c r="A17" s="23">
        <v>3</v>
      </c>
      <c r="B17" s="15" t="s">
        <v>29</v>
      </c>
      <c r="C17" s="16">
        <v>1</v>
      </c>
      <c r="D17" s="16">
        <v>10000</v>
      </c>
      <c r="E17" s="16">
        <v>0</v>
      </c>
      <c r="F17" s="16">
        <v>0</v>
      </c>
      <c r="G17" s="16">
        <v>0</v>
      </c>
      <c r="H17" s="16">
        <v>0</v>
      </c>
      <c r="I17" s="16">
        <v>6</v>
      </c>
      <c r="J17" s="16">
        <v>125806</v>
      </c>
      <c r="K17" s="16">
        <v>4</v>
      </c>
      <c r="L17" s="16">
        <v>16797</v>
      </c>
      <c r="M17" s="16">
        <v>152603</v>
      </c>
      <c r="N17" s="16">
        <v>150000</v>
      </c>
      <c r="O17" s="16">
        <v>-2603</v>
      </c>
      <c r="P17" s="24">
        <v>1.0174000000000001</v>
      </c>
      <c r="Q17" s="16"/>
    </row>
    <row r="18" spans="1:17" ht="30" customHeight="1" thickBot="1">
      <c r="A18" s="23">
        <v>4</v>
      </c>
      <c r="B18" s="15" t="s">
        <v>30</v>
      </c>
      <c r="C18" s="16">
        <v>2</v>
      </c>
      <c r="D18" s="16">
        <v>135160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6</v>
      </c>
      <c r="L18" s="16">
        <v>50782</v>
      </c>
      <c r="M18" s="16">
        <v>185942</v>
      </c>
      <c r="N18" s="16">
        <v>150000</v>
      </c>
      <c r="O18" s="16">
        <v>-35942</v>
      </c>
      <c r="P18" s="24">
        <v>1.2396</v>
      </c>
      <c r="Q18" s="16"/>
    </row>
    <row r="19" spans="1:17" ht="30" customHeight="1" thickBot="1">
      <c r="A19" s="23">
        <v>5</v>
      </c>
      <c r="B19" s="15" t="s">
        <v>31</v>
      </c>
      <c r="C19" s="16">
        <v>2</v>
      </c>
      <c r="D19" s="16">
        <v>14410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28644</v>
      </c>
      <c r="K19" s="16">
        <v>14</v>
      </c>
      <c r="L19" s="16">
        <v>22797</v>
      </c>
      <c r="M19" s="16">
        <v>65851</v>
      </c>
      <c r="N19" s="16">
        <v>150000</v>
      </c>
      <c r="O19" s="16">
        <v>84149</v>
      </c>
      <c r="P19" s="24">
        <v>0.439</v>
      </c>
      <c r="Q19" s="16"/>
    </row>
    <row r="20" spans="1:17" ht="30" customHeight="1" thickBot="1">
      <c r="A20" s="23">
        <v>6</v>
      </c>
      <c r="B20" s="15" t="s">
        <v>32</v>
      </c>
      <c r="C20" s="16">
        <v>2</v>
      </c>
      <c r="D20" s="16">
        <v>133065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3</v>
      </c>
      <c r="L20" s="16">
        <v>1797</v>
      </c>
      <c r="M20" s="16">
        <v>134862</v>
      </c>
      <c r="N20" s="16">
        <v>150000</v>
      </c>
      <c r="O20" s="16">
        <v>15138</v>
      </c>
      <c r="P20" s="24">
        <v>0.89910000000000001</v>
      </c>
      <c r="Q20" s="16"/>
    </row>
    <row r="21" spans="1:17">
      <c r="A21" s="1"/>
    </row>
    <row r="22" spans="1:17">
      <c r="A22" s="1" t="s">
        <v>33</v>
      </c>
    </row>
    <row r="23" spans="1:17">
      <c r="A23" s="1" t="s">
        <v>34</v>
      </c>
    </row>
    <row r="24" spans="1:17" ht="30" customHeight="1" thickBot="1">
      <c r="A24" s="25" t="s">
        <v>35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7" ht="33.75" thickBot="1">
      <c r="A25" s="8" t="s">
        <v>22</v>
      </c>
      <c r="B25" s="8" t="s">
        <v>23</v>
      </c>
      <c r="C25" s="5" t="s">
        <v>24</v>
      </c>
      <c r="D25" s="6"/>
      <c r="E25" s="5" t="s">
        <v>2</v>
      </c>
      <c r="F25" s="6"/>
      <c r="G25" s="5" t="s">
        <v>3</v>
      </c>
      <c r="H25" s="6"/>
      <c r="I25" s="5" t="s">
        <v>25</v>
      </c>
      <c r="J25" s="6"/>
      <c r="K25" s="5" t="s">
        <v>5</v>
      </c>
      <c r="L25" s="6"/>
      <c r="M25" s="8" t="s">
        <v>26</v>
      </c>
      <c r="N25" s="7" t="s">
        <v>7</v>
      </c>
      <c r="O25" s="7" t="s">
        <v>8</v>
      </c>
      <c r="P25" s="7" t="s">
        <v>9</v>
      </c>
      <c r="Q25" s="8" t="s">
        <v>10</v>
      </c>
    </row>
    <row r="26" spans="1:17">
      <c r="A26" s="12"/>
      <c r="B26" s="12"/>
      <c r="C26" s="8" t="s">
        <v>11</v>
      </c>
      <c r="D26" s="10" t="s">
        <v>6</v>
      </c>
      <c r="E26" s="8" t="s">
        <v>11</v>
      </c>
      <c r="F26" s="10" t="s">
        <v>6</v>
      </c>
      <c r="G26" s="8" t="s">
        <v>11</v>
      </c>
      <c r="H26" s="10" t="s">
        <v>36</v>
      </c>
      <c r="I26" s="8" t="s">
        <v>37</v>
      </c>
      <c r="J26" s="10" t="s">
        <v>6</v>
      </c>
      <c r="K26" s="8" t="s">
        <v>11</v>
      </c>
      <c r="L26" s="11" t="s">
        <v>6</v>
      </c>
      <c r="M26" s="12"/>
      <c r="N26" s="10" t="s">
        <v>13</v>
      </c>
      <c r="O26" s="10" t="s">
        <v>38</v>
      </c>
      <c r="P26" s="10" t="s">
        <v>39</v>
      </c>
      <c r="Q26" s="12"/>
    </row>
    <row r="27" spans="1:17" ht="17.25" thickBot="1">
      <c r="A27" s="14"/>
      <c r="B27" s="14"/>
      <c r="C27" s="14"/>
      <c r="D27" s="15" t="s">
        <v>17</v>
      </c>
      <c r="E27" s="14"/>
      <c r="F27" s="15" t="s">
        <v>17</v>
      </c>
      <c r="G27" s="14"/>
      <c r="H27" s="15" t="s">
        <v>17</v>
      </c>
      <c r="I27" s="14"/>
      <c r="J27" s="15" t="s">
        <v>17</v>
      </c>
      <c r="K27" s="14"/>
      <c r="L27" s="16" t="s">
        <v>17</v>
      </c>
      <c r="M27" s="14"/>
      <c r="N27" s="17"/>
      <c r="O27" s="17"/>
      <c r="P27" s="17"/>
      <c r="Q27" s="14"/>
    </row>
    <row r="28" spans="1:17" ht="30" customHeight="1" thickBot="1">
      <c r="A28" s="27">
        <v>7</v>
      </c>
      <c r="B28" s="15" t="s">
        <v>40</v>
      </c>
      <c r="C28" s="16">
        <v>2</v>
      </c>
      <c r="D28" s="16">
        <v>104840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4</v>
      </c>
      <c r="L28" s="16">
        <v>18597</v>
      </c>
      <c r="M28" s="16">
        <v>123437</v>
      </c>
      <c r="N28" s="16">
        <v>150000</v>
      </c>
      <c r="O28" s="16">
        <v>26563</v>
      </c>
      <c r="P28" s="24">
        <v>0.82289999999999996</v>
      </c>
      <c r="Q28" s="16"/>
    </row>
    <row r="29" spans="1:17" ht="30" customHeight="1" thickBot="1">
      <c r="A29" s="27">
        <v>8</v>
      </c>
      <c r="B29" s="15" t="s">
        <v>41</v>
      </c>
      <c r="C29" s="16">
        <v>4</v>
      </c>
      <c r="D29" s="16">
        <v>47300</v>
      </c>
      <c r="E29" s="16">
        <v>0</v>
      </c>
      <c r="F29" s="16">
        <v>0</v>
      </c>
      <c r="G29" s="16">
        <v>0</v>
      </c>
      <c r="H29" s="16">
        <v>0</v>
      </c>
      <c r="I29" s="16">
        <v>3</v>
      </c>
      <c r="J29" s="16">
        <v>135453</v>
      </c>
      <c r="K29" s="16">
        <v>4</v>
      </c>
      <c r="L29" s="16">
        <v>67797</v>
      </c>
      <c r="M29" s="16">
        <v>250550</v>
      </c>
      <c r="N29" s="16">
        <v>150000</v>
      </c>
      <c r="O29" s="16">
        <v>-100550</v>
      </c>
      <c r="P29" s="24">
        <v>1.6702999999999999</v>
      </c>
      <c r="Q29" s="16"/>
    </row>
    <row r="30" spans="1:17" ht="30" customHeight="1" thickBot="1">
      <c r="A30" s="27">
        <v>9</v>
      </c>
      <c r="B30" s="15" t="s">
        <v>42</v>
      </c>
      <c r="C30" s="16">
        <v>4</v>
      </c>
      <c r="D30" s="16">
        <v>179280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129519</v>
      </c>
      <c r="K30" s="16">
        <v>3</v>
      </c>
      <c r="L30" s="16">
        <v>1797</v>
      </c>
      <c r="M30" s="16">
        <v>310596</v>
      </c>
      <c r="N30" s="16">
        <v>150000</v>
      </c>
      <c r="O30" s="16">
        <v>-160596</v>
      </c>
      <c r="P30" s="24">
        <v>2.0706000000000002</v>
      </c>
      <c r="Q30" s="16"/>
    </row>
    <row r="31" spans="1:17" ht="30" customHeight="1" thickBot="1">
      <c r="A31" s="27">
        <v>10</v>
      </c>
      <c r="B31" s="15" t="s">
        <v>43</v>
      </c>
      <c r="C31" s="16">
        <v>3</v>
      </c>
      <c r="D31" s="16">
        <v>82201</v>
      </c>
      <c r="E31" s="16">
        <v>0</v>
      </c>
      <c r="F31" s="16">
        <v>0</v>
      </c>
      <c r="G31" s="16">
        <v>0</v>
      </c>
      <c r="H31" s="16">
        <v>0</v>
      </c>
      <c r="I31" s="16">
        <v>3</v>
      </c>
      <c r="J31" s="16">
        <v>44600</v>
      </c>
      <c r="K31" s="16">
        <v>7</v>
      </c>
      <c r="L31" s="16">
        <v>51657</v>
      </c>
      <c r="M31" s="16">
        <v>178458</v>
      </c>
      <c r="N31" s="16">
        <v>150000</v>
      </c>
      <c r="O31" s="16">
        <v>-28458</v>
      </c>
      <c r="P31" s="24">
        <v>1.1897</v>
      </c>
      <c r="Q31" s="16"/>
    </row>
    <row r="32" spans="1:17" ht="30" customHeight="1" thickBot="1">
      <c r="A32" s="27">
        <v>11</v>
      </c>
      <c r="B32" s="15" t="s">
        <v>44</v>
      </c>
      <c r="C32" s="16">
        <v>2</v>
      </c>
      <c r="D32" s="16">
        <v>157700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108948</v>
      </c>
      <c r="K32" s="16">
        <v>5</v>
      </c>
      <c r="L32" s="16">
        <v>48288</v>
      </c>
      <c r="M32" s="16">
        <v>314936</v>
      </c>
      <c r="N32" s="16">
        <v>150000</v>
      </c>
      <c r="O32" s="16">
        <v>-164936</v>
      </c>
      <c r="P32" s="24">
        <v>2.0996000000000001</v>
      </c>
      <c r="Q32" s="16"/>
    </row>
    <row r="33" spans="1:17" ht="30" customHeight="1" thickBot="1">
      <c r="A33" s="27">
        <v>12</v>
      </c>
      <c r="B33" s="15" t="s">
        <v>45</v>
      </c>
      <c r="C33" s="16">
        <v>9</v>
      </c>
      <c r="D33" s="16">
        <v>288050</v>
      </c>
      <c r="E33" s="16">
        <v>0</v>
      </c>
      <c r="F33" s="16">
        <v>0</v>
      </c>
      <c r="G33" s="16">
        <v>0</v>
      </c>
      <c r="H33" s="16">
        <v>0</v>
      </c>
      <c r="I33" s="16">
        <v>3</v>
      </c>
      <c r="J33" s="16">
        <v>105826</v>
      </c>
      <c r="K33" s="16">
        <v>4</v>
      </c>
      <c r="L33" s="16">
        <v>31697</v>
      </c>
      <c r="M33" s="16">
        <v>425573</v>
      </c>
      <c r="N33" s="16">
        <v>150000</v>
      </c>
      <c r="O33" s="16">
        <v>-275573</v>
      </c>
      <c r="P33" s="24">
        <v>2.8372000000000002</v>
      </c>
      <c r="Q33" s="16"/>
    </row>
    <row r="34" spans="1:17" ht="30" customHeight="1" thickBot="1">
      <c r="A34" s="27">
        <v>13</v>
      </c>
      <c r="B34" s="15" t="s">
        <v>46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16">
        <v>19200</v>
      </c>
      <c r="K34" s="16">
        <v>3</v>
      </c>
      <c r="L34" s="16">
        <v>1797</v>
      </c>
      <c r="M34" s="16">
        <v>20997</v>
      </c>
      <c r="N34" s="16">
        <v>150000</v>
      </c>
      <c r="O34" s="16">
        <v>129003</v>
      </c>
      <c r="P34" s="24">
        <v>0.14000000000000001</v>
      </c>
      <c r="Q34" s="16"/>
    </row>
    <row r="35" spans="1:17" ht="30" customHeight="1" thickBot="1">
      <c r="A35" s="27">
        <v>14</v>
      </c>
      <c r="B35" s="15" t="s">
        <v>47</v>
      </c>
      <c r="C35" s="16">
        <v>3</v>
      </c>
      <c r="D35" s="16">
        <v>23484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4</v>
      </c>
      <c r="L35" s="16">
        <v>3497</v>
      </c>
      <c r="M35" s="16">
        <v>26981</v>
      </c>
      <c r="N35" s="16">
        <v>150000</v>
      </c>
      <c r="O35" s="16">
        <v>123019</v>
      </c>
      <c r="P35" s="24">
        <v>0.1799</v>
      </c>
      <c r="Q35" s="16"/>
    </row>
    <row r="36" spans="1:17" ht="30" customHeight="1" thickBot="1">
      <c r="A36" s="27">
        <v>15</v>
      </c>
      <c r="B36" s="15" t="s">
        <v>48</v>
      </c>
      <c r="C36" s="16">
        <v>5</v>
      </c>
      <c r="D36" s="16">
        <v>188225</v>
      </c>
      <c r="E36" s="16">
        <v>0</v>
      </c>
      <c r="F36" s="16">
        <v>0</v>
      </c>
      <c r="G36" s="16">
        <v>0</v>
      </c>
      <c r="H36" s="16">
        <v>0</v>
      </c>
      <c r="I36" s="16">
        <v>2</v>
      </c>
      <c r="J36" s="16">
        <v>22192</v>
      </c>
      <c r="K36" s="16">
        <v>8</v>
      </c>
      <c r="L36" s="16">
        <v>47567</v>
      </c>
      <c r="M36" s="16">
        <v>257984</v>
      </c>
      <c r="N36" s="16">
        <v>150000</v>
      </c>
      <c r="O36" s="16">
        <v>-107984</v>
      </c>
      <c r="P36" s="24">
        <v>1.7199</v>
      </c>
      <c r="Q36" s="16"/>
    </row>
    <row r="37" spans="1:17" ht="30" customHeight="1" thickBot="1">
      <c r="A37" s="27">
        <v>16</v>
      </c>
      <c r="B37" s="15" t="s">
        <v>49</v>
      </c>
      <c r="C37" s="16">
        <v>4</v>
      </c>
      <c r="D37" s="16">
        <v>200300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5</v>
      </c>
      <c r="L37" s="16">
        <v>73902</v>
      </c>
      <c r="M37" s="16">
        <v>274202</v>
      </c>
      <c r="N37" s="16">
        <v>150000</v>
      </c>
      <c r="O37" s="16">
        <v>-124202</v>
      </c>
      <c r="P37" s="24">
        <v>1.8280000000000001</v>
      </c>
      <c r="Q37" s="16"/>
    </row>
    <row r="38" spans="1:17" ht="30" customHeight="1" thickBot="1">
      <c r="A38" s="27">
        <v>17</v>
      </c>
      <c r="B38" s="15" t="s">
        <v>50</v>
      </c>
      <c r="C38" s="16">
        <v>1</v>
      </c>
      <c r="D38" s="16">
        <v>92500</v>
      </c>
      <c r="E38" s="16">
        <v>0</v>
      </c>
      <c r="F38" s="16">
        <v>0</v>
      </c>
      <c r="G38" s="16">
        <v>0</v>
      </c>
      <c r="H38" s="16">
        <v>0</v>
      </c>
      <c r="I38" s="16">
        <v>4</v>
      </c>
      <c r="J38" s="16">
        <v>62190</v>
      </c>
      <c r="K38" s="16">
        <v>3</v>
      </c>
      <c r="L38" s="16">
        <v>1797</v>
      </c>
      <c r="M38" s="16">
        <v>156487</v>
      </c>
      <c r="N38" s="16">
        <v>150000</v>
      </c>
      <c r="O38" s="16">
        <v>-6487</v>
      </c>
      <c r="P38" s="24">
        <v>1.0431999999999999</v>
      </c>
      <c r="Q38" s="16"/>
    </row>
    <row r="39" spans="1:17" ht="30" customHeight="1" thickBot="1">
      <c r="A39" s="27">
        <v>18</v>
      </c>
      <c r="B39" s="15" t="s">
        <v>51</v>
      </c>
      <c r="C39" s="16">
        <v>1</v>
      </c>
      <c r="D39" s="16">
        <v>98400</v>
      </c>
      <c r="E39" s="16">
        <v>0</v>
      </c>
      <c r="F39" s="16">
        <v>0</v>
      </c>
      <c r="G39" s="16">
        <v>0</v>
      </c>
      <c r="H39" s="16">
        <v>0</v>
      </c>
      <c r="I39" s="16">
        <v>3</v>
      </c>
      <c r="J39" s="16">
        <v>30726</v>
      </c>
      <c r="K39" s="16">
        <v>4</v>
      </c>
      <c r="L39" s="16">
        <v>31651</v>
      </c>
      <c r="M39" s="16">
        <v>160777</v>
      </c>
      <c r="N39" s="16">
        <v>150000</v>
      </c>
      <c r="O39" s="16">
        <v>-10777</v>
      </c>
      <c r="P39" s="24">
        <v>1.0718000000000001</v>
      </c>
      <c r="Q39" s="16"/>
    </row>
    <row r="40" spans="1:17" ht="30" customHeight="1" thickBot="1">
      <c r="A40" s="28"/>
      <c r="B40" s="2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0"/>
      <c r="Q40" s="16"/>
    </row>
    <row r="41" spans="1:17" ht="30" customHeight="1" thickBot="1">
      <c r="A41" s="28"/>
      <c r="B41" s="2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0"/>
      <c r="Q41" s="16"/>
    </row>
    <row r="42" spans="1:17">
      <c r="A42" s="1"/>
    </row>
    <row r="43" spans="1:17">
      <c r="A43" s="1" t="s">
        <v>33</v>
      </c>
    </row>
  </sheetData>
  <mergeCells count="41">
    <mergeCell ref="M25:M27"/>
    <mergeCell ref="Q25:Q27"/>
    <mergeCell ref="C26:C27"/>
    <mergeCell ref="E26:E27"/>
    <mergeCell ref="G26:G27"/>
    <mergeCell ref="I26:I27"/>
    <mergeCell ref="K26:K27"/>
    <mergeCell ref="A24:K24"/>
    <mergeCell ref="A25:A27"/>
    <mergeCell ref="B25:B27"/>
    <mergeCell ref="C25:D25"/>
    <mergeCell ref="E25:F25"/>
    <mergeCell ref="G25:H25"/>
    <mergeCell ref="I25:J25"/>
    <mergeCell ref="K25:L25"/>
    <mergeCell ref="K12:L12"/>
    <mergeCell ref="M12:M14"/>
    <mergeCell ref="Q12:Q14"/>
    <mergeCell ref="C13:C14"/>
    <mergeCell ref="E13:E14"/>
    <mergeCell ref="G13:G14"/>
    <mergeCell ref="I13:I14"/>
    <mergeCell ref="K13:K14"/>
    <mergeCell ref="A12:A14"/>
    <mergeCell ref="B12:B14"/>
    <mergeCell ref="C12:D12"/>
    <mergeCell ref="E12:F12"/>
    <mergeCell ref="G12:H12"/>
    <mergeCell ref="I12:J12"/>
    <mergeCell ref="P3:P5"/>
    <mergeCell ref="B4:B5"/>
    <mergeCell ref="D4:D5"/>
    <mergeCell ref="F4:F5"/>
    <mergeCell ref="H4:H5"/>
    <mergeCell ref="J4:J5"/>
    <mergeCell ref="A3:A5"/>
    <mergeCell ref="B3:C3"/>
    <mergeCell ref="D3:E3"/>
    <mergeCell ref="F3:G3"/>
    <mergeCell ref="H3:I3"/>
    <mergeCell ref="J3:K3"/>
  </mergeCells>
  <phoneticPr fontId="2" type="noConversion"/>
  <pageMargins left="0.25" right="0.25" top="0.75" bottom="0.75" header="0.3" footer="0.3"/>
  <pageSetup paperSize="9" scale="87" orientation="landscape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105.10-12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2017-04-06T03:18:00Z</dcterms:created>
  <dcterms:modified xsi:type="dcterms:W3CDTF">2017-04-06T03:18:51Z</dcterms:modified>
</cp:coreProperties>
</file>